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umentazione A.S. 2024_2025\ORARIO 2024_2025\ORARIO PER PUBBLICARE\"/>
    </mc:Choice>
  </mc:AlternateContent>
  <bookViews>
    <workbookView xWindow="-120" yWindow="-120" windowWidth="29040" windowHeight="15840"/>
  </bookViews>
  <sheets>
    <sheet name="Foglio1" sheetId="1" r:id="rId1"/>
  </sheets>
  <externalReferences>
    <externalReference r:id="rId2"/>
    <externalReference r:id="rId3"/>
  </externalReferences>
  <definedNames>
    <definedName name="docenti_2">[1]Ore_docenti!$A$2:$A$104</definedName>
  </definedNames>
  <calcPr calcId="191029"/>
</workbook>
</file>

<file path=xl/calcChain.xml><?xml version="1.0" encoding="utf-8"?>
<calcChain xmlns="http://schemas.openxmlformats.org/spreadsheetml/2006/main">
  <c r="J97" i="1" l="1"/>
  <c r="I97" i="1"/>
  <c r="H97" i="1"/>
  <c r="G97" i="1"/>
  <c r="F97" i="1"/>
  <c r="E97" i="1"/>
  <c r="D97" i="1"/>
  <c r="C97" i="1"/>
  <c r="J95" i="1"/>
  <c r="F95" i="1"/>
  <c r="J93" i="1"/>
  <c r="F93" i="1"/>
  <c r="J91" i="1"/>
  <c r="F91" i="1"/>
  <c r="J89" i="1"/>
  <c r="F89" i="1"/>
  <c r="J87" i="1"/>
  <c r="F87" i="1"/>
  <c r="J85" i="1"/>
  <c r="F85" i="1"/>
  <c r="J83" i="1"/>
  <c r="F83" i="1"/>
  <c r="J81" i="1"/>
  <c r="F81" i="1"/>
  <c r="J79" i="1"/>
  <c r="I79" i="1"/>
  <c r="H79" i="1"/>
  <c r="G79" i="1"/>
  <c r="F79" i="1"/>
  <c r="E79" i="1"/>
  <c r="D79" i="1"/>
  <c r="C79" i="1"/>
  <c r="J77" i="1"/>
  <c r="I77" i="1"/>
  <c r="H77" i="1"/>
  <c r="G77" i="1"/>
  <c r="F77" i="1"/>
  <c r="E77" i="1"/>
  <c r="D77" i="1"/>
  <c r="C77" i="1"/>
  <c r="J75" i="1"/>
  <c r="I75" i="1"/>
  <c r="H75" i="1"/>
  <c r="G75" i="1"/>
  <c r="F75" i="1"/>
  <c r="E75" i="1"/>
  <c r="D75" i="1"/>
  <c r="C75" i="1"/>
  <c r="J73" i="1"/>
  <c r="I73" i="1"/>
  <c r="H73" i="1"/>
  <c r="G73" i="1"/>
  <c r="F73" i="1"/>
  <c r="E73" i="1"/>
  <c r="D73" i="1"/>
  <c r="C73" i="1"/>
  <c r="J71" i="1"/>
  <c r="I71" i="1"/>
  <c r="H71" i="1"/>
  <c r="G71" i="1"/>
  <c r="F71" i="1"/>
  <c r="E71" i="1"/>
  <c r="D71" i="1"/>
  <c r="C71" i="1"/>
  <c r="J69" i="1"/>
  <c r="I69" i="1"/>
  <c r="H69" i="1"/>
  <c r="G69" i="1"/>
  <c r="F69" i="1"/>
  <c r="E69" i="1"/>
  <c r="D69" i="1"/>
  <c r="C69" i="1"/>
  <c r="J67" i="1"/>
  <c r="I67" i="1"/>
  <c r="H67" i="1"/>
  <c r="G67" i="1"/>
  <c r="F67" i="1"/>
  <c r="E67" i="1"/>
  <c r="D67" i="1"/>
  <c r="C67" i="1"/>
  <c r="J65" i="1"/>
  <c r="I65" i="1"/>
  <c r="H65" i="1"/>
  <c r="G65" i="1"/>
  <c r="F65" i="1"/>
  <c r="E65" i="1"/>
  <c r="D65" i="1"/>
  <c r="C65" i="1"/>
  <c r="J63" i="1"/>
  <c r="I63" i="1"/>
  <c r="H63" i="1"/>
  <c r="G63" i="1"/>
  <c r="F63" i="1"/>
  <c r="E63" i="1"/>
  <c r="D63" i="1"/>
  <c r="C63" i="1"/>
  <c r="J61" i="1"/>
  <c r="I61" i="1"/>
  <c r="H61" i="1"/>
  <c r="G61" i="1"/>
  <c r="F61" i="1"/>
  <c r="E61" i="1"/>
  <c r="D61" i="1"/>
  <c r="C61" i="1"/>
  <c r="J59" i="1"/>
  <c r="I59" i="1"/>
  <c r="H59" i="1"/>
  <c r="G59" i="1"/>
  <c r="F59" i="1"/>
  <c r="E59" i="1"/>
  <c r="D59" i="1"/>
  <c r="C59" i="1"/>
  <c r="J57" i="1"/>
  <c r="I57" i="1"/>
  <c r="H57" i="1"/>
  <c r="G57" i="1"/>
  <c r="F57" i="1"/>
  <c r="E57" i="1"/>
  <c r="D57" i="1"/>
  <c r="C57" i="1"/>
  <c r="J55" i="1"/>
  <c r="I55" i="1"/>
  <c r="H55" i="1"/>
  <c r="G55" i="1"/>
  <c r="F55" i="1"/>
  <c r="E55" i="1"/>
  <c r="D55" i="1"/>
  <c r="C55" i="1"/>
  <c r="J53" i="1"/>
  <c r="I53" i="1"/>
  <c r="H53" i="1"/>
  <c r="G53" i="1"/>
  <c r="F53" i="1"/>
  <c r="E53" i="1"/>
  <c r="D53" i="1"/>
  <c r="C53" i="1"/>
  <c r="J51" i="1"/>
  <c r="I51" i="1"/>
  <c r="H51" i="1"/>
  <c r="G51" i="1"/>
  <c r="F51" i="1"/>
  <c r="E51" i="1"/>
  <c r="D51" i="1"/>
  <c r="C51" i="1"/>
  <c r="J49" i="1"/>
  <c r="I49" i="1"/>
  <c r="H49" i="1"/>
  <c r="G49" i="1"/>
  <c r="F49" i="1"/>
  <c r="E49" i="1"/>
  <c r="D49" i="1"/>
  <c r="C49" i="1"/>
  <c r="J47" i="1"/>
  <c r="I47" i="1"/>
  <c r="H47" i="1"/>
  <c r="G47" i="1"/>
  <c r="F47" i="1"/>
  <c r="E47" i="1"/>
  <c r="D47" i="1"/>
  <c r="C47" i="1"/>
  <c r="J45" i="1"/>
  <c r="I45" i="1"/>
  <c r="H45" i="1"/>
  <c r="G45" i="1"/>
  <c r="F45" i="1"/>
  <c r="E45" i="1"/>
  <c r="D45" i="1"/>
  <c r="C45" i="1"/>
  <c r="J43" i="1"/>
  <c r="I43" i="1"/>
  <c r="H43" i="1"/>
  <c r="G43" i="1"/>
  <c r="F43" i="1"/>
  <c r="E43" i="1"/>
  <c r="D43" i="1"/>
  <c r="C43" i="1"/>
  <c r="J41" i="1"/>
  <c r="I41" i="1"/>
  <c r="H41" i="1"/>
  <c r="G41" i="1"/>
  <c r="F41" i="1"/>
  <c r="E41" i="1"/>
  <c r="D41" i="1"/>
  <c r="C41" i="1"/>
  <c r="J39" i="1"/>
  <c r="I39" i="1"/>
  <c r="H39" i="1"/>
  <c r="G39" i="1"/>
  <c r="F39" i="1"/>
  <c r="E39" i="1"/>
  <c r="D39" i="1"/>
  <c r="C39" i="1"/>
  <c r="J37" i="1"/>
  <c r="I37" i="1"/>
  <c r="H37" i="1"/>
  <c r="G37" i="1"/>
  <c r="F37" i="1"/>
  <c r="E37" i="1"/>
  <c r="D37" i="1"/>
  <c r="C37" i="1"/>
  <c r="A36" i="1"/>
  <c r="A52" i="1" s="1"/>
  <c r="A68" i="1" s="1"/>
  <c r="A84" i="1" s="1"/>
  <c r="J35" i="1"/>
  <c r="I35" i="1"/>
  <c r="H35" i="1"/>
  <c r="G35" i="1"/>
  <c r="F35" i="1"/>
  <c r="E35" i="1"/>
  <c r="D35" i="1"/>
  <c r="C35" i="1"/>
  <c r="J33" i="1"/>
  <c r="I33" i="1"/>
  <c r="H33" i="1"/>
  <c r="G33" i="1"/>
  <c r="F33" i="1"/>
  <c r="E33" i="1"/>
  <c r="D33" i="1"/>
  <c r="C33" i="1"/>
  <c r="J31" i="1"/>
  <c r="I31" i="1"/>
  <c r="H31" i="1"/>
  <c r="G31" i="1"/>
  <c r="F31" i="1"/>
  <c r="E31" i="1"/>
  <c r="D31" i="1"/>
  <c r="C31" i="1"/>
  <c r="J29" i="1"/>
  <c r="I29" i="1"/>
  <c r="H29" i="1"/>
  <c r="G29" i="1"/>
  <c r="F29" i="1"/>
  <c r="E29" i="1"/>
  <c r="D29" i="1"/>
  <c r="C29" i="1"/>
  <c r="J27" i="1"/>
  <c r="I27" i="1"/>
  <c r="H27" i="1"/>
  <c r="G27" i="1"/>
  <c r="F27" i="1"/>
  <c r="E27" i="1"/>
  <c r="D27" i="1"/>
  <c r="C27" i="1"/>
  <c r="J25" i="1"/>
  <c r="I25" i="1"/>
  <c r="H25" i="1"/>
  <c r="G25" i="1"/>
  <c r="F25" i="1"/>
  <c r="E25" i="1"/>
  <c r="D25" i="1"/>
  <c r="C25" i="1"/>
  <c r="J23" i="1"/>
  <c r="I23" i="1"/>
  <c r="H23" i="1"/>
  <c r="G23" i="1"/>
  <c r="F23" i="1"/>
  <c r="E23" i="1"/>
  <c r="D23" i="1"/>
  <c r="C23" i="1"/>
  <c r="J21" i="1"/>
  <c r="I21" i="1"/>
  <c r="H21" i="1"/>
  <c r="G21" i="1"/>
  <c r="F21" i="1"/>
  <c r="E21" i="1"/>
  <c r="D21" i="1"/>
  <c r="C21" i="1"/>
  <c r="A20" i="1"/>
  <c r="J19" i="1"/>
  <c r="I19" i="1"/>
  <c r="H19" i="1"/>
  <c r="G19" i="1"/>
  <c r="F19" i="1"/>
  <c r="E19" i="1"/>
  <c r="D19" i="1"/>
  <c r="C19" i="1"/>
  <c r="J17" i="1"/>
  <c r="I17" i="1"/>
  <c r="H17" i="1"/>
  <c r="G17" i="1"/>
  <c r="F17" i="1"/>
  <c r="E17" i="1"/>
  <c r="D17" i="1"/>
  <c r="C17" i="1"/>
  <c r="J15" i="1"/>
  <c r="I15" i="1"/>
  <c r="H15" i="1"/>
  <c r="G15" i="1"/>
  <c r="F15" i="1"/>
  <c r="E15" i="1"/>
  <c r="D15" i="1"/>
  <c r="C15" i="1"/>
  <c r="J13" i="1"/>
  <c r="I13" i="1"/>
  <c r="H13" i="1"/>
  <c r="G13" i="1"/>
  <c r="E13" i="1"/>
  <c r="D13" i="1"/>
  <c r="C13" i="1"/>
  <c r="J11" i="1"/>
  <c r="I11" i="1"/>
  <c r="H11" i="1"/>
  <c r="G11" i="1"/>
  <c r="E11" i="1"/>
  <c r="D11" i="1"/>
  <c r="C11" i="1"/>
  <c r="J9" i="1"/>
  <c r="I9" i="1"/>
  <c r="H9" i="1"/>
  <c r="G9" i="1"/>
  <c r="E9" i="1"/>
  <c r="D9" i="1"/>
  <c r="C9" i="1"/>
  <c r="J7" i="1"/>
  <c r="I7" i="1"/>
  <c r="H7" i="1"/>
  <c r="G7" i="1"/>
  <c r="E7" i="1"/>
  <c r="D7" i="1"/>
  <c r="C7" i="1"/>
  <c r="J5" i="1"/>
  <c r="I5" i="1"/>
  <c r="H5" i="1"/>
  <c r="G5" i="1"/>
  <c r="E5" i="1"/>
  <c r="D5" i="1"/>
  <c r="C5" i="1"/>
  <c r="J3" i="1"/>
  <c r="I3" i="1"/>
  <c r="H3" i="1"/>
  <c r="G3" i="1"/>
  <c r="E3" i="1"/>
  <c r="D3" i="1"/>
  <c r="C3" i="1"/>
</calcChain>
</file>

<file path=xl/sharedStrings.xml><?xml version="1.0" encoding="utf-8"?>
<sst xmlns="http://schemas.openxmlformats.org/spreadsheetml/2006/main" count="274" uniqueCount="56">
  <si>
    <t>ore</t>
  </si>
  <si>
    <t>I Estetisti</t>
  </si>
  <si>
    <t xml:space="preserve">II Estetisti </t>
  </si>
  <si>
    <t>III Estetisti</t>
  </si>
  <si>
    <t>I Acconciatori</t>
  </si>
  <si>
    <t>II Acconciatori</t>
  </si>
  <si>
    <t>III Acconciatori</t>
  </si>
  <si>
    <t>Lun</t>
  </si>
  <si>
    <t>Mar</t>
  </si>
  <si>
    <t>Mer</t>
  </si>
  <si>
    <t>Gio</t>
  </si>
  <si>
    <t>Ven</t>
  </si>
  <si>
    <t>Sab</t>
  </si>
  <si>
    <t>IV ESTETICA</t>
  </si>
  <si>
    <t>IV ACCONCIATURA</t>
  </si>
  <si>
    <t>TEC. TRATT. CORPO (1)</t>
  </si>
  <si>
    <t>LINGUA INGLESE</t>
  </si>
  <si>
    <t>TECNICHE DI TRATTAMENTO VISO (ANG 1-2-3)</t>
  </si>
  <si>
    <t>SICUREZZA</t>
  </si>
  <si>
    <t>CULTURA RELIGIOSA 2</t>
  </si>
  <si>
    <t xml:space="preserve">SCIENZE DELLA TERRA </t>
  </si>
  <si>
    <t>ANATOMIA 1</t>
  </si>
  <si>
    <t>IGIENE 1</t>
  </si>
  <si>
    <t>ED. FISICA</t>
  </si>
  <si>
    <t>LINGUA ITALIANA (DC)</t>
  </si>
  <si>
    <t>TEC. DI MAKE UP (ANG 1-2-3-)</t>
  </si>
  <si>
    <t>TEC. TRATT. CORPO E BENES. (2-3)</t>
  </si>
  <si>
    <t>RAPPORTI ECONOMICI - ECONOMIA (3)</t>
  </si>
  <si>
    <t>RAPPORTI ECONOMICI - DIRITTO (1-2)</t>
  </si>
  <si>
    <t>TRICOLOGIA 1</t>
  </si>
  <si>
    <t>TECNICA APPLICATA INFORMATICA</t>
  </si>
  <si>
    <t>PSIC. TEC. COMUNIC. (ANG. 1-2-3)</t>
  </si>
  <si>
    <t>STAGE FORMATIVO</t>
  </si>
  <si>
    <t>TECHNICHE DI ASCIUGATURA (D'IPPO 2)</t>
  </si>
  <si>
    <t>TEC. COMM. GEST. IMPRESA</t>
  </si>
  <si>
    <t>TECNICHE DI TAGLIO (D'IPPO 2)</t>
  </si>
  <si>
    <t xml:space="preserve">SCIENZE MATEMATICHE </t>
  </si>
  <si>
    <t xml:space="preserve">TRICOLOGIA </t>
  </si>
  <si>
    <t>COLLEGIO DOCENTI</t>
  </si>
  <si>
    <t>LINGUA ITALIANA 2</t>
  </si>
  <si>
    <t>TECNICA OPERATIVA (D'IPPO 1-2-3)</t>
  </si>
  <si>
    <t>ELEMENTI DI CHIMICA E COSMETOLOGIA (SAM)</t>
  </si>
  <si>
    <t>TECNICHE PIGMENTAZIONE(GIAMB.1-2-3)</t>
  </si>
  <si>
    <t>DERMATOLOGIA 1</t>
  </si>
  <si>
    <t>ONICOTECNICA(ANG2)</t>
  </si>
  <si>
    <t>FISIOLOGIA 1</t>
  </si>
  <si>
    <t>TECNICHE DI TAGLIO (GIAMB 3)</t>
  </si>
  <si>
    <t>RAPPORTI STORICO SOCIALI  2</t>
  </si>
  <si>
    <t>RAPPORTI STORICO SOCIALI (DC)</t>
  </si>
  <si>
    <t>ELEMENTI DI CHIMICA E COSMETOLOGIA 1</t>
  </si>
  <si>
    <t xml:space="preserve">ACCOMPAGNAMENTO (DS3 EST) </t>
  </si>
  <si>
    <t>ACCOGLIENZA (FES1)</t>
  </si>
  <si>
    <t>CULTURA RELIGIOSA (DC)</t>
  </si>
  <si>
    <t>TECHNICHE DI ASCIUGATURA (FABI1)</t>
  </si>
  <si>
    <t>TEC. DI CURA DELLA BARBA (FABI 3)</t>
  </si>
  <si>
    <t>TECNICHE DI ACCONCIATURA (FABI3)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</si>
</sst>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rgb="FF000000"/>
      <name val="Calibri"/>
      <family val="2"/>
    </font>
    <font>
      <sz val="11"/>
      <color rgb="FF800080"/>
      <name val="Calibri"/>
      <family val="2"/>
    </font>
    <font>
      <sz val="10"/>
      <name val="Arial"/>
      <family val="2"/>
    </font>
    <font>
      <sz val="12"/>
      <color indexed="8"/>
      <name val="Arial"/>
      <family val="2"/>
    </font>
    <font>
      <b/>
      <sz val="9"/>
      <name val="Arial"/>
      <family val="2"/>
    </font>
  </fonts>
  <fills count="5">
    <fill>
      <patternFill patternType="none"/>
    </fill>
    <fill>
      <patternFill patternType="gray125"/>
    </fill>
    <fill>
      <patternFill patternType="solid">
        <fgColor rgb="FFFF99CC"/>
        <bgColor rgb="FFFF99CC"/>
      </patternFill>
    </fill>
    <fill>
      <patternFill patternType="solid">
        <fgColor indexed="43"/>
        <bgColor indexed="26"/>
      </patternFill>
    </fill>
    <fill>
      <patternFill patternType="solid">
        <fgColor theme="0"/>
        <bgColor indexed="64"/>
      </patternFill>
    </fill>
  </fills>
  <borders count="13">
    <border>
      <left/>
      <right/>
      <top/>
      <bottom/>
      <diagonal/>
    </border>
    <border>
      <left style="thin">
        <color indexed="8"/>
      </left>
      <right style="thin">
        <color indexed="10"/>
      </right>
      <top style="thin">
        <color indexed="8"/>
      </top>
      <bottom/>
      <diagonal/>
    </border>
    <border>
      <left style="thin">
        <color indexed="10"/>
      </left>
      <right style="thin">
        <color indexed="10"/>
      </right>
      <top style="thin">
        <color indexed="8"/>
      </top>
      <bottom/>
      <diagonal/>
    </border>
    <border>
      <left style="thin">
        <color indexed="10"/>
      </left>
      <right/>
      <top style="thin">
        <color indexed="10"/>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64"/>
      </top>
      <bottom/>
      <diagonal/>
    </border>
    <border>
      <left style="thin">
        <color indexed="8"/>
      </left>
      <right style="thin">
        <color indexed="8"/>
      </right>
      <top/>
      <bottom style="thin">
        <color indexed="8"/>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diagonal/>
    </border>
  </borders>
  <cellStyleXfs count="15">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cellStyleXfs>
  <cellXfs count="26">
    <xf numFmtId="0" fontId="0" fillId="0" borderId="0" xfId="0"/>
    <xf numFmtId="49" fontId="0" fillId="0" borderId="0" xfId="0" applyNumberFormat="1"/>
    <xf numFmtId="0" fontId="2" fillId="3" borderId="1" xfId="0" applyFont="1" applyFill="1" applyBorder="1"/>
    <xf numFmtId="0" fontId="2" fillId="3" borderId="2" xfId="0" applyFont="1" applyFill="1" applyBorder="1"/>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0" borderId="6" xfId="0" applyFont="1" applyBorder="1"/>
    <xf numFmtId="0" fontId="3" fillId="0" borderId="7" xfId="0" applyFont="1" applyBorder="1" applyAlignment="1">
      <alignment horizontal="center" vertical="center" shrinkToFit="1"/>
    </xf>
    <xf numFmtId="0" fontId="2" fillId="0" borderId="8" xfId="0" applyFont="1" applyBorder="1"/>
    <xf numFmtId="0" fontId="3" fillId="0" borderId="9" xfId="0" applyFont="1" applyBorder="1" applyAlignment="1">
      <alignment horizontal="center" vertical="center" shrinkToFit="1"/>
    </xf>
    <xf numFmtId="14" fontId="2" fillId="0" borderId="10" xfId="0" applyNumberFormat="1" applyFont="1" applyBorder="1"/>
    <xf numFmtId="0" fontId="2" fillId="0" borderId="10" xfId="0" applyFont="1" applyBorder="1"/>
    <xf numFmtId="0" fontId="2" fillId="0" borderId="10" xfId="0" applyFont="1" applyBorder="1" applyAlignment="1">
      <alignment shrinkToFit="1"/>
    </xf>
    <xf numFmtId="0" fontId="2" fillId="0" borderId="5" xfId="0" applyFont="1" applyBorder="1" applyAlignment="1">
      <alignment shrinkToFit="1"/>
    </xf>
    <xf numFmtId="0" fontId="2" fillId="0" borderId="5" xfId="0" applyFont="1" applyBorder="1"/>
    <xf numFmtId="0" fontId="2" fillId="0" borderId="12" xfId="0" applyFont="1" applyBorder="1"/>
    <xf numFmtId="0" fontId="3" fillId="4" borderId="7" xfId="0" applyFont="1" applyFill="1" applyBorder="1" applyAlignment="1">
      <alignment horizontal="center" vertical="center" shrinkToFit="1"/>
    </xf>
    <xf numFmtId="0" fontId="3" fillId="4" borderId="9" xfId="0" applyFont="1" applyFill="1" applyBorder="1" applyAlignment="1">
      <alignment horizontal="center" vertical="center" shrinkToFit="1"/>
    </xf>
    <xf numFmtId="0" fontId="4" fillId="0" borderId="10" xfId="0" applyFont="1" applyBorder="1"/>
    <xf numFmtId="0" fontId="2" fillId="0" borderId="11" xfId="0" applyFont="1" applyBorder="1"/>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cellXfs>
  <cellStyles count="15">
    <cellStyle name="cf1" xfId="1"/>
    <cellStyle name="cf10" xfId="2"/>
    <cellStyle name="cf11" xfId="3"/>
    <cellStyle name="cf12" xfId="4"/>
    <cellStyle name="cf13" xfId="5"/>
    <cellStyle name="cf14" xfId="6"/>
    <cellStyle name="cf2" xfId="7"/>
    <cellStyle name="cf3" xfId="8"/>
    <cellStyle name="cf4" xfId="9"/>
    <cellStyle name="cf5" xfId="10"/>
    <cellStyle name="cf6" xfId="11"/>
    <cellStyle name="cf7" xfId="12"/>
    <cellStyle name="cf8" xfId="13"/>
    <cellStyle name="cf9" xfId="14"/>
    <cellStyle name="Normale" xfId="0" builtinId="0" customBuiltin="1"/>
  </cellStyles>
  <dxfs count="236">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
      <font>
        <b val="0"/>
        <condense val="0"/>
        <extend val="0"/>
        <color indexed="20"/>
      </font>
      <fill>
        <patternFill patternType="solid">
          <fgColor indexed="29"/>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azione%20A.S.%202021_2022\ORARIO%202021_2022\ORARIO%202021_2022%20FINO%20A%2025%20GIUGN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azione%20A.S.%202024_2025/ORARIO%202024_2025/ORARIO%20DEL%2013%20SETTEMBRE%202024/ORARIO%202024_2025%20-%20COPIA%20DEL%2013%20SETT%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e_docenti"/>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e docenti"/>
      <sheetName val="16-21 SETT"/>
      <sheetName val="23-28 SETT"/>
      <sheetName val="30-5 OTT"/>
      <sheetName val="7-12 OTT"/>
      <sheetName val="14-19 OTT"/>
      <sheetName val="21-26 OTT"/>
      <sheetName val="28-2 NOV"/>
      <sheetName val="4-9 NOV"/>
      <sheetName val="11-16 NOV"/>
      <sheetName val="18-23 NOV"/>
      <sheetName val="25-30 NOV"/>
      <sheetName val="2-7 DIC"/>
      <sheetName val="9-14 DIC"/>
      <sheetName val="16-21 DIC"/>
      <sheetName val="23-28 DIC"/>
      <sheetName val="30-4 GEN"/>
      <sheetName val="6-11 GEN"/>
      <sheetName val="13-18 GEN"/>
      <sheetName val="27-1 FEB"/>
      <sheetName val="20-25 GEN"/>
      <sheetName val="3-8 FEB"/>
      <sheetName val="10-15 FEB"/>
      <sheetName val="17-22 FEB"/>
      <sheetName val="24-1 MARZO"/>
      <sheetName val="4-8 MARZO"/>
      <sheetName val="10-15 MARZO"/>
      <sheetName val="17-22 MARZO"/>
      <sheetName val="24-29 MARZO"/>
      <sheetName val="31-5 APRILE"/>
      <sheetName val="7-12 APRILE"/>
      <sheetName val="14-19 APRILE"/>
      <sheetName val="21-26 APRILE"/>
      <sheetName val="28-3 MAGGIO"/>
      <sheetName val="5-10 MAGGIO"/>
      <sheetName val="12-17 MAGGIO"/>
      <sheetName val="19-24 MAGGIO"/>
      <sheetName val="26-31 MAGGIO"/>
      <sheetName val="2-7 GIUGNO"/>
      <sheetName val="9-14 GIUGNO"/>
      <sheetName val="16-21 GIUGNO"/>
      <sheetName val="23-28 GIUGNO"/>
      <sheetName val="foglio1"/>
    </sheetNames>
    <sheetDataSet>
      <sheetData sheetId="0">
        <row r="2">
          <cell r="A2" t="str">
            <v>IGIENE 1</v>
          </cell>
          <cell r="B2" t="str">
            <v>DE MICHELIS</v>
          </cell>
        </row>
        <row r="3">
          <cell r="A3" t="str">
            <v>ANATOMIA 1</v>
          </cell>
          <cell r="B3" t="str">
            <v>DE MICHELIS</v>
          </cell>
        </row>
        <row r="4">
          <cell r="A4" t="str">
            <v>TRICOLOGIA 1</v>
          </cell>
          <cell r="B4" t="str">
            <v>DE MICHELIS</v>
          </cell>
        </row>
        <row r="5">
          <cell r="A5" t="str">
            <v>DERMATOLOGIA 1</v>
          </cell>
          <cell r="B5" t="str">
            <v>DE MICHELIS</v>
          </cell>
        </row>
        <row r="6">
          <cell r="A6" t="str">
            <v>FISIOLOGIA 1</v>
          </cell>
          <cell r="B6" t="str">
            <v>DE MICHELIS</v>
          </cell>
        </row>
        <row r="7">
          <cell r="A7" t="str">
            <v>COSMETOLOGIA 1</v>
          </cell>
          <cell r="B7" t="str">
            <v>DE MICHELIS</v>
          </cell>
        </row>
        <row r="8">
          <cell r="A8" t="str">
            <v>ELEMENTI DI CHIMICA E COSMETOLOGIA 1</v>
          </cell>
          <cell r="B8" t="str">
            <v>DE MICHELIS</v>
          </cell>
        </row>
        <row r="9">
          <cell r="A9" t="str">
            <v>SCIENZE DELLA TERRA 1</v>
          </cell>
          <cell r="B9" t="str">
            <v>DE MICHELIS</v>
          </cell>
        </row>
        <row r="10">
          <cell r="A10" t="str">
            <v>ECOLOGIA 1</v>
          </cell>
          <cell r="B10" t="str">
            <v>DE MICHELIS</v>
          </cell>
        </row>
        <row r="11">
          <cell r="A11" t="str">
            <v>VALUTAZIONE 1</v>
          </cell>
          <cell r="B11" t="str">
            <v>DE MICHELIS</v>
          </cell>
        </row>
        <row r="12">
          <cell r="A12" t="str">
            <v xml:space="preserve">IGIENE </v>
          </cell>
          <cell r="B12" t="str">
            <v>SAMPALMIERI</v>
          </cell>
        </row>
        <row r="13">
          <cell r="A13" t="str">
            <v xml:space="preserve">TRICOLOGIA </v>
          </cell>
          <cell r="B13" t="str">
            <v>SAMPALMIERI</v>
          </cell>
        </row>
        <row r="14">
          <cell r="A14" t="str">
            <v xml:space="preserve">DERMATOLOGIA </v>
          </cell>
          <cell r="B14" t="str">
            <v>SAMPALMIERI</v>
          </cell>
        </row>
        <row r="15">
          <cell r="A15" t="str">
            <v>ELEMENTI DI CHIMICA E COSMETOLOGIA (SAM)</v>
          </cell>
          <cell r="B15" t="str">
            <v>SAMPALMIERI</v>
          </cell>
        </row>
        <row r="16">
          <cell r="A16" t="str">
            <v xml:space="preserve">COSMETOLOGIA </v>
          </cell>
          <cell r="B16" t="str">
            <v>SAMPALMIERI</v>
          </cell>
        </row>
        <row r="17">
          <cell r="A17" t="str">
            <v xml:space="preserve">PRINCIPI DI SCIENZE DELL'ALIMENTAZIONE </v>
          </cell>
          <cell r="B17" t="str">
            <v>SAMPALMIERI</v>
          </cell>
        </row>
        <row r="18">
          <cell r="A18" t="str">
            <v xml:space="preserve">SCIENZE DELLA TERRA </v>
          </cell>
          <cell r="B18" t="str">
            <v>SAMPALMIERI</v>
          </cell>
        </row>
        <row r="19">
          <cell r="A19" t="str">
            <v xml:space="preserve">ACCOMPAGNAMENTO (SAMP3ACC) </v>
          </cell>
          <cell r="B19" t="str">
            <v>SAMPALMIERI</v>
          </cell>
        </row>
        <row r="20">
          <cell r="A20" t="str">
            <v xml:space="preserve">ECOLOGIA </v>
          </cell>
          <cell r="B20" t="str">
            <v>SAMPALMIERI</v>
          </cell>
        </row>
        <row r="21">
          <cell r="A21" t="str">
            <v xml:space="preserve">VALUTAZIONE </v>
          </cell>
          <cell r="B21" t="str">
            <v>SAMPALMIERI</v>
          </cell>
        </row>
        <row r="22">
          <cell r="A22" t="str">
            <v xml:space="preserve">SCIENZE MATEMATICHE </v>
          </cell>
          <cell r="B22" t="str">
            <v>FERRANTE</v>
          </cell>
        </row>
        <row r="23">
          <cell r="A23" t="str">
            <v>VALUTAZIONE (MAT.)</v>
          </cell>
          <cell r="B23" t="str">
            <v>FERRANTE</v>
          </cell>
        </row>
        <row r="24">
          <cell r="A24" t="str">
            <v>TEC. COMM. GEST. IMPRESA</v>
          </cell>
          <cell r="B24" t="str">
            <v>DE SANTIS</v>
          </cell>
        </row>
        <row r="25">
          <cell r="A25" t="str">
            <v>VALUTAZIONE GEST. (DS)</v>
          </cell>
          <cell r="B25" t="str">
            <v>DE SANTIS</v>
          </cell>
        </row>
        <row r="26">
          <cell r="A26" t="str">
            <v>ACCOGLIENZA (Tec.com. DS1)</v>
          </cell>
          <cell r="B26" t="str">
            <v>DE SANTIS</v>
          </cell>
        </row>
        <row r="27">
          <cell r="A27" t="str">
            <v xml:space="preserve">ACCOMPAGNAMENTO (DS3 EST) </v>
          </cell>
          <cell r="B27" t="str">
            <v>DE SANTIS</v>
          </cell>
        </row>
        <row r="28">
          <cell r="A28" t="str">
            <v>RAPPORTI ECONOMICI - DIRITTO (1-2)</v>
          </cell>
          <cell r="B28" t="str">
            <v>FESTUCCIA</v>
          </cell>
        </row>
        <row r="29">
          <cell r="A29" t="str">
            <v>RAPPORTI ECONOMICI - ECONOMIA (3)</v>
          </cell>
          <cell r="B29" t="str">
            <v>FESTUCCIA</v>
          </cell>
        </row>
        <row r="30">
          <cell r="A30" t="str">
            <v>SICUREZZA</v>
          </cell>
          <cell r="B30" t="str">
            <v>FESTUCCIA</v>
          </cell>
        </row>
        <row r="31">
          <cell r="A31" t="str">
            <v>VALUTAZIONE (FES)</v>
          </cell>
          <cell r="B31" t="str">
            <v>FESTUCCIA</v>
          </cell>
        </row>
        <row r="32">
          <cell r="A32" t="str">
            <v>ACCOGLIENZA (FES1)</v>
          </cell>
          <cell r="B32" t="str">
            <v>FESTUCCIA</v>
          </cell>
        </row>
        <row r="33">
          <cell r="A33" t="str">
            <v>ACCOGLIENZA/ORIENTAMENTO (FES3)</v>
          </cell>
          <cell r="B33" t="str">
            <v>FESTUCCIA</v>
          </cell>
        </row>
        <row r="34">
          <cell r="A34" t="str">
            <v>ORIENTAMENTO (FES1)</v>
          </cell>
          <cell r="B34" t="str">
            <v>FESTUCCIA</v>
          </cell>
        </row>
        <row r="35">
          <cell r="A35" t="str">
            <v>LINGUA INGLESE</v>
          </cell>
          <cell r="B35" t="str">
            <v>SANTONI</v>
          </cell>
        </row>
        <row r="36">
          <cell r="A36" t="str">
            <v>VALUTAZIONE (SANT)</v>
          </cell>
          <cell r="B36" t="str">
            <v>SANTONI</v>
          </cell>
        </row>
        <row r="37">
          <cell r="A37" t="str">
            <v>TECNICA APPLICATA INFORMATICA</v>
          </cell>
          <cell r="B37" t="str">
            <v>CHINI</v>
          </cell>
        </row>
        <row r="38">
          <cell r="A38" t="str">
            <v>VALUTAZIONE (CH)</v>
          </cell>
          <cell r="B38" t="str">
            <v>CHINI</v>
          </cell>
        </row>
        <row r="39">
          <cell r="A39" t="str">
            <v>ACCOGLIENZA/ORIENTAMENTO (CHINI 3)</v>
          </cell>
          <cell r="B39" t="str">
            <v>CHINI</v>
          </cell>
        </row>
        <row r="40">
          <cell r="A40" t="str">
            <v>LINGUA ITALIANA (DC)</v>
          </cell>
          <cell r="B40" t="str">
            <v>DI COSIMO</v>
          </cell>
        </row>
        <row r="41">
          <cell r="A41" t="str">
            <v>RAPPORTI STORICO SOCIALI (DC)</v>
          </cell>
          <cell r="B41" t="str">
            <v>DI COSIMO</v>
          </cell>
        </row>
        <row r="42">
          <cell r="A42" t="str">
            <v>CULTURA RELIGIOSA (DC)</v>
          </cell>
          <cell r="B42" t="str">
            <v>DI COSIMO</v>
          </cell>
        </row>
        <row r="43">
          <cell r="A43" t="str">
            <v>VALUTAZIONE (DC)</v>
          </cell>
          <cell r="B43" t="str">
            <v>DI COSIMO</v>
          </cell>
        </row>
        <row r="44">
          <cell r="A44" t="str">
            <v>LINGUA ITALIANA 2</v>
          </cell>
          <cell r="B44" t="str">
            <v>POLIDORI</v>
          </cell>
        </row>
        <row r="45">
          <cell r="A45" t="str">
            <v>RAPPORTI STORICO SOCIALI  2</v>
          </cell>
          <cell r="B45" t="str">
            <v>POLIDORI</v>
          </cell>
        </row>
        <row r="46">
          <cell r="A46" t="str">
            <v>CULTURA RELIGIOSA 2</v>
          </cell>
          <cell r="B46" t="str">
            <v>POLIDORI</v>
          </cell>
        </row>
        <row r="47">
          <cell r="A47" t="str">
            <v>VALUTAZIONE 2</v>
          </cell>
          <cell r="B47" t="str">
            <v>POLIDORI</v>
          </cell>
        </row>
        <row r="48">
          <cell r="A48" t="str">
            <v>ACCOGLIENZA/ORIENTAMENTO 2</v>
          </cell>
          <cell r="B48" t="str">
            <v>POLIDORI</v>
          </cell>
        </row>
        <row r="49">
          <cell r="A49" t="str">
            <v>ED. FISICA</v>
          </cell>
          <cell r="B49" t="str">
            <v>MARCHEGGIANI</v>
          </cell>
        </row>
        <row r="50">
          <cell r="A50" t="str">
            <v>TEC. TRATT. CORPO (1)</v>
          </cell>
          <cell r="B50" t="str">
            <v>SPACCAPANICCIA</v>
          </cell>
        </row>
        <row r="51">
          <cell r="A51" t="str">
            <v>TEC. TRATT. CORPO E BENES. (2-3)</v>
          </cell>
          <cell r="B51" t="str">
            <v>SPACCAPANICCIA (2-3)</v>
          </cell>
        </row>
        <row r="52">
          <cell r="A52" t="str">
            <v>TEC. DI DEPIL.- EPILAZ (SPACCA1-2-3)</v>
          </cell>
          <cell r="B52" t="str">
            <v>SPACCAPANICCIA</v>
          </cell>
        </row>
        <row r="53">
          <cell r="A53" t="str">
            <v>VALUTAZIONE (SPACCA 1-2)</v>
          </cell>
          <cell r="B53" t="str">
            <v>SPACCAPANICCIA</v>
          </cell>
        </row>
        <row r="54">
          <cell r="A54" t="str">
            <v>TECNICA OPERATIVA (SPACCA 3)</v>
          </cell>
          <cell r="B54" t="str">
            <v>SPACCAPANICCIA</v>
          </cell>
        </row>
        <row r="55">
          <cell r="A55" t="str">
            <v>PSIC. TEC. COMUNIC. (ANG. 1-2-3)</v>
          </cell>
          <cell r="B55" t="str">
            <v>ANGELETTI</v>
          </cell>
        </row>
        <row r="56">
          <cell r="A56" t="str">
            <v>TECNICA OPERATIVA (ANG 1-2)</v>
          </cell>
          <cell r="B56" t="str">
            <v>ANGELETTI</v>
          </cell>
        </row>
        <row r="57">
          <cell r="A57" t="str">
            <v>TECNICHE DI TRATTAMENTO VISO (ANG 1-2-3)</v>
          </cell>
          <cell r="B57" t="str">
            <v>ANGELETTI</v>
          </cell>
        </row>
        <row r="58">
          <cell r="A58" t="str">
            <v>TEC. DI MAKE UP (ANG 1-2-3-)</v>
          </cell>
          <cell r="B58" t="str">
            <v>ANGELETTI</v>
          </cell>
        </row>
        <row r="59">
          <cell r="A59" t="str">
            <v>TEC. MANICURE E PEDICURE (ANG 1)</v>
          </cell>
          <cell r="B59" t="str">
            <v>ANGELETTI</v>
          </cell>
        </row>
        <row r="60">
          <cell r="A60" t="str">
            <v>ONICOTECNICA(ANG2)</v>
          </cell>
          <cell r="B60" t="str">
            <v>ANGELETTI</v>
          </cell>
        </row>
        <row r="61">
          <cell r="A61" t="str">
            <v>VALUTAZIONE (ANG.1-2-3)</v>
          </cell>
          <cell r="B61" t="str">
            <v>ANGELETTI</v>
          </cell>
        </row>
        <row r="62">
          <cell r="A62" t="str">
            <v>VALUTAZIONE (D'IPPO 1-2)</v>
          </cell>
          <cell r="B62" t="str">
            <v>D'IPPOLITO</v>
          </cell>
        </row>
        <row r="63">
          <cell r="A63" t="str">
            <v>PSIC. TEC. COMUNIC. (D'IPPO 1-2)</v>
          </cell>
          <cell r="B63" t="str">
            <v>D'IPPOLITO</v>
          </cell>
        </row>
        <row r="64">
          <cell r="A64" t="str">
            <v>TECNICHE DI TAGLIO (D'IPPO 2)</v>
          </cell>
          <cell r="B64" t="str">
            <v>D'IPPOLITO</v>
          </cell>
        </row>
        <row r="65">
          <cell r="A65" t="str">
            <v>TECNICA OPERATIVA (D'IPPO 1-2-3)</v>
          </cell>
          <cell r="B65" t="str">
            <v>D'IPPOLITO</v>
          </cell>
        </row>
        <row r="66">
          <cell r="A66" t="str">
            <v>TECNICHE DI PERMANENTE (D'IPPO2)</v>
          </cell>
          <cell r="B66" t="str">
            <v>D'IPPOLITO</v>
          </cell>
        </row>
        <row r="67">
          <cell r="A67" t="str">
            <v>TECHNICHE DI ASCIUGATURA (D'IPPO 2)</v>
          </cell>
          <cell r="B67" t="str">
            <v>D'IPPOLITO</v>
          </cell>
        </row>
        <row r="68">
          <cell r="A68" t="str">
            <v>TECHNICHE DI DETERSIONE (D'IPPO 1-2)</v>
          </cell>
          <cell r="B68" t="str">
            <v>D'IPPOLITO</v>
          </cell>
        </row>
        <row r="69">
          <cell r="A69" t="str">
            <v>VALUTAZIONE  (FABI 1)</v>
          </cell>
          <cell r="B69" t="str">
            <v>FABI</v>
          </cell>
        </row>
        <row r="70">
          <cell r="A70" t="str">
            <v>TECNICHE DI PERMANENTE (FABI 3)</v>
          </cell>
          <cell r="B70" t="str">
            <v>FABI</v>
          </cell>
        </row>
        <row r="71">
          <cell r="A71" t="str">
            <v>PSIC. TEC. COMUNIC. (FABI 3)</v>
          </cell>
          <cell r="B71" t="str">
            <v>FABI</v>
          </cell>
        </row>
        <row r="72">
          <cell r="A72" t="str">
            <v>TEC. DI CURA DELLA BARBA (FABI 3)</v>
          </cell>
          <cell r="B72" t="str">
            <v>FABI</v>
          </cell>
        </row>
        <row r="73">
          <cell r="A73" t="str">
            <v>TECNICHE DI ACCONCIATURA (FABI3)</v>
          </cell>
          <cell r="B73" t="str">
            <v>FABI</v>
          </cell>
        </row>
        <row r="74">
          <cell r="A74" t="str">
            <v>TECHNICHE DI ASCIUGATURA (FABI1)</v>
          </cell>
          <cell r="B74" t="str">
            <v>FABI</v>
          </cell>
        </row>
        <row r="75">
          <cell r="A75" t="str">
            <v>VALUTAZIONE (GIAMB 1-2-3)</v>
          </cell>
          <cell r="B75" t="str">
            <v>GIAMBENEDETTI</v>
          </cell>
        </row>
        <row r="76">
          <cell r="A76" t="str">
            <v>TECNICHE DI TAGLIO (GIAMB 3)</v>
          </cell>
          <cell r="B76" t="str">
            <v>GIAMBENEDETTI</v>
          </cell>
        </row>
        <row r="77">
          <cell r="A77" t="str">
            <v>TECHNICHE DI ASCIUGATURA (GIAMB1)</v>
          </cell>
          <cell r="B77" t="str">
            <v>GIAMBENEDETTI</v>
          </cell>
        </row>
        <row r="78">
          <cell r="A78" t="str">
            <v>TECNICHE PIGMENTAZIONE(GIAMB.1-2-3)</v>
          </cell>
          <cell r="B78" t="str">
            <v>GIAMBENEDETTI</v>
          </cell>
        </row>
        <row r="80">
          <cell r="A80" t="str">
            <v>TOTALE ORE FRONTALI</v>
          </cell>
        </row>
        <row r="84">
          <cell r="A84" t="str">
            <v>C.B. COMUNICAZIONE ITALIANO</v>
          </cell>
          <cell r="B84" t="str">
            <v>DI COSIMO</v>
          </cell>
        </row>
        <row r="85">
          <cell r="A85" t="str">
            <v>C.B. STORIA EDUCAZIONE CIVICA</v>
          </cell>
          <cell r="B85" t="str">
            <v>DI COSIMO</v>
          </cell>
        </row>
        <row r="86">
          <cell r="A86" t="str">
            <v>C.B. COMUNICAZIONE INFORMATICA</v>
          </cell>
          <cell r="B86" t="str">
            <v>CHINI</v>
          </cell>
        </row>
        <row r="87">
          <cell r="A87" t="str">
            <v>C.B. MATEMATICA</v>
          </cell>
          <cell r="B87" t="str">
            <v>FERRANTE</v>
          </cell>
        </row>
        <row r="88">
          <cell r="A88" t="str">
            <v>C.B. LINGUA INGLESE</v>
          </cell>
          <cell r="B88" t="str">
            <v>SANTONI</v>
          </cell>
        </row>
        <row r="89">
          <cell r="A89" t="str">
            <v>C.B. SCIENZE</v>
          </cell>
          <cell r="B89" t="str">
            <v>SAMPALMIERI</v>
          </cell>
        </row>
        <row r="90">
          <cell r="A90" t="str">
            <v>C.T.P. SICUREZZA E IGIENE</v>
          </cell>
          <cell r="B90" t="str">
            <v>SAMPALMIERI</v>
          </cell>
        </row>
        <row r="91">
          <cell r="A91" t="str">
            <v>C.T.P. ANAT/FISIOL/PELLE E CAPELLO</v>
          </cell>
          <cell r="B91" t="str">
            <v>SAMPALMIERI</v>
          </cell>
        </row>
        <row r="92">
          <cell r="A92" t="str">
            <v>C.B. DIRITTO DEL LAVORO</v>
          </cell>
          <cell r="B92" t="str">
            <v>FESTUCCIA</v>
          </cell>
        </row>
        <row r="93">
          <cell r="A93" t="str">
            <v>C.T.P. GESTIONE AZIENDALE</v>
          </cell>
          <cell r="B93" t="str">
            <v>DE SANTIS</v>
          </cell>
        </row>
        <row r="94">
          <cell r="A94" t="str">
            <v>C.T.P. MARKETING</v>
          </cell>
          <cell r="B94" t="str">
            <v>DE SANTIS</v>
          </cell>
        </row>
        <row r="95">
          <cell r="A95" t="str">
            <v>ACC. C.T.P. MONITORAGGIO E APPLICAZIONE PRODOTTI</v>
          </cell>
          <cell r="B95" t="str">
            <v>GIAMBENEDETTI</v>
          </cell>
        </row>
        <row r="96">
          <cell r="A96" t="str">
            <v xml:space="preserve">ACC C.T.P. TECNICA PROFESSIONALE APPLICATA </v>
          </cell>
          <cell r="B96" t="str">
            <v>GIAMBENEDETTI</v>
          </cell>
        </row>
        <row r="97">
          <cell r="A97" t="str">
            <v>EST C.T.P. SCELTA E PREPARAZIONE PRODOTTI(Ang)</v>
          </cell>
          <cell r="B97" t="str">
            <v>ANGELETTI</v>
          </cell>
        </row>
        <row r="98">
          <cell r="A98" t="str">
            <v>EST C.T.P. SCELTA E PREPARAZIONE PRODOTTI(Spac)</v>
          </cell>
          <cell r="B98" t="str">
            <v>SPACCAPANICCIA</v>
          </cell>
        </row>
        <row r="99">
          <cell r="A99" t="str">
            <v>EST C.T.P.  TECNICA PROFESSIONALE APPLICATA (Ang)</v>
          </cell>
          <cell r="B99" t="str">
            <v>ANGELETTI</v>
          </cell>
        </row>
        <row r="100">
          <cell r="A100" t="str">
            <v>EST C.T.P.  TECNICA PROFESSIONALE APPLICATA (Spac)</v>
          </cell>
          <cell r="B100" t="str">
            <v>SPACCAPANICCIA</v>
          </cell>
        </row>
        <row r="101">
          <cell r="A101" t="str">
            <v>STAGE FORMATIVO</v>
          </cell>
          <cell r="B101" t="str">
            <v>AZIENDA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tabSelected="1" topLeftCell="A13" workbookViewId="0">
      <selection activeCell="A7" sqref="A7"/>
    </sheetView>
  </sheetViews>
  <sheetFormatPr defaultRowHeight="15" x14ac:dyDescent="0.25"/>
  <cols>
    <col min="1" max="1" width="23.42578125" customWidth="1"/>
    <col min="2" max="2" width="6.28515625" style="1" customWidth="1"/>
    <col min="3" max="10" width="27.7109375" customWidth="1"/>
    <col min="11" max="11" width="9.140625" customWidth="1"/>
  </cols>
  <sheetData>
    <row r="1" spans="1:10" ht="15.75" thickBot="1" x14ac:dyDescent="0.3">
      <c r="A1" s="2"/>
      <c r="B1" s="3" t="s">
        <v>0</v>
      </c>
      <c r="C1" s="4" t="s">
        <v>1</v>
      </c>
      <c r="D1" s="4" t="s">
        <v>2</v>
      </c>
      <c r="E1" s="4" t="s">
        <v>3</v>
      </c>
      <c r="F1" s="4" t="s">
        <v>13</v>
      </c>
      <c r="G1" s="4" t="s">
        <v>4</v>
      </c>
      <c r="H1" s="5" t="s">
        <v>5</v>
      </c>
      <c r="I1" s="6" t="s">
        <v>6</v>
      </c>
      <c r="J1" s="7" t="s">
        <v>14</v>
      </c>
    </row>
    <row r="2" spans="1:10" ht="21" customHeight="1" thickBot="1" x14ac:dyDescent="0.3">
      <c r="A2" s="8" t="s">
        <v>7</v>
      </c>
      <c r="B2" s="25">
        <v>1</v>
      </c>
      <c r="C2" s="9" t="s">
        <v>15</v>
      </c>
      <c r="D2" s="9" t="s">
        <v>16</v>
      </c>
      <c r="E2" s="9" t="s">
        <v>17</v>
      </c>
      <c r="F2" s="9"/>
      <c r="G2" s="9" t="s">
        <v>18</v>
      </c>
      <c r="H2" s="9" t="s">
        <v>19</v>
      </c>
      <c r="I2" s="9" t="s">
        <v>20</v>
      </c>
      <c r="J2" s="9"/>
    </row>
    <row r="3" spans="1:10" ht="21" customHeight="1" thickBot="1" x14ac:dyDescent="0.3">
      <c r="A3" s="10"/>
      <c r="B3" s="25"/>
      <c r="C3" s="11" t="str">
        <f>IF(C2&lt;&gt;0,VLOOKUP(C2,'[2]Ore docenti'!$A$2:$B$101,2,FALSE),"")</f>
        <v>SPACCAPANICCIA</v>
      </c>
      <c r="D3" s="11" t="str">
        <f>IF(D2&lt;&gt;0,VLOOKUP(D2,'[2]Ore docenti'!$A$2:$B$101,2,FALSE),"")</f>
        <v>SANTONI</v>
      </c>
      <c r="E3" s="11" t="str">
        <f>IF(E2&lt;&gt;0,VLOOKUP(E2,'[2]Ore docenti'!$A$2:$B$101,2,FALSE),"")</f>
        <v>ANGELETTI</v>
      </c>
      <c r="F3" s="11"/>
      <c r="G3" s="11" t="str">
        <f>IF(G2&lt;&gt;0,VLOOKUP(G2,'[2]Ore docenti'!$A$2:$B$101,2,FALSE),"")</f>
        <v>FESTUCCIA</v>
      </c>
      <c r="H3" s="11" t="str">
        <f>IF(H2&lt;&gt;0,VLOOKUP(H2,'[2]Ore docenti'!$A$2:$B$101,2,FALSE),"")</f>
        <v>POLIDORI</v>
      </c>
      <c r="I3" s="11" t="str">
        <f>IF(I2&lt;&gt;0,VLOOKUP(I2,'[2]Ore docenti'!$A$2:$B$101,2,FALSE),"")</f>
        <v>SAMPALMIERI</v>
      </c>
      <c r="J3" s="11" t="str">
        <f>IF(J2&lt;&gt;0,VLOOKUP(J2,'[2]Ore docenti'!$A$2:$B$101,2,FALSE),"")</f>
        <v/>
      </c>
    </row>
    <row r="4" spans="1:10" ht="21" customHeight="1" x14ac:dyDescent="0.25">
      <c r="A4" s="12">
        <v>45628</v>
      </c>
      <c r="B4" s="22">
        <v>2</v>
      </c>
      <c r="C4" s="9" t="s">
        <v>15</v>
      </c>
      <c r="D4" s="9" t="s">
        <v>21</v>
      </c>
      <c r="E4" s="9" t="s">
        <v>17</v>
      </c>
      <c r="F4" s="9"/>
      <c r="G4" s="9" t="s">
        <v>18</v>
      </c>
      <c r="H4" s="9" t="s">
        <v>19</v>
      </c>
      <c r="I4" s="9" t="s">
        <v>16</v>
      </c>
      <c r="J4" s="9"/>
    </row>
    <row r="5" spans="1:10" ht="21" customHeight="1" thickBot="1" x14ac:dyDescent="0.3">
      <c r="A5" s="12"/>
      <c r="B5" s="22"/>
      <c r="C5" s="11" t="str">
        <f>IF(C4&lt;&gt;0,VLOOKUP(C4,'[2]Ore docenti'!$A$2:$B$101,2,FALSE),"")</f>
        <v>SPACCAPANICCIA</v>
      </c>
      <c r="D5" s="11" t="str">
        <f>IF(D4&lt;&gt;0,VLOOKUP(D4,'[2]Ore docenti'!$A$2:$B$101,2,FALSE),"")</f>
        <v>DE MICHELIS</v>
      </c>
      <c r="E5" s="11" t="str">
        <f>IF(E4&lt;&gt;0,VLOOKUP(E4,'[2]Ore docenti'!$A$2:$B$101,2,FALSE),"")</f>
        <v>ANGELETTI</v>
      </c>
      <c r="F5" s="11"/>
      <c r="G5" s="11" t="str">
        <f>IF(G4&lt;&gt;0,VLOOKUP(G4,'[2]Ore docenti'!$A$2:$B$101,2,FALSE),"")</f>
        <v>FESTUCCIA</v>
      </c>
      <c r="H5" s="11" t="str">
        <f>IF(H4&lt;&gt;0,VLOOKUP(H4,'[2]Ore docenti'!$A$2:$B$101,2,FALSE),"")</f>
        <v>POLIDORI</v>
      </c>
      <c r="I5" s="11" t="str">
        <f>IF(I4&lt;&gt;0,VLOOKUP(I4,'[2]Ore docenti'!$A$2:$B$101,2,FALSE),"")</f>
        <v>SANTONI</v>
      </c>
      <c r="J5" s="11" t="str">
        <f>IF(J4&lt;&gt;0,VLOOKUP(J4,'[2]Ore docenti'!$A$2:$B$101,2,FALSE),"")</f>
        <v/>
      </c>
    </row>
    <row r="6" spans="1:10" ht="21" customHeight="1" x14ac:dyDescent="0.25">
      <c r="A6" s="13"/>
      <c r="B6" s="22">
        <v>3</v>
      </c>
      <c r="C6" s="9" t="s">
        <v>15</v>
      </c>
      <c r="D6" s="9" t="s">
        <v>19</v>
      </c>
      <c r="E6" s="9" t="s">
        <v>17</v>
      </c>
      <c r="F6" s="9"/>
      <c r="G6" s="9" t="s">
        <v>22</v>
      </c>
      <c r="H6" s="9" t="s">
        <v>23</v>
      </c>
      <c r="I6" s="9" t="s">
        <v>24</v>
      </c>
      <c r="J6" s="9"/>
    </row>
    <row r="7" spans="1:10" ht="21" customHeight="1" thickBot="1" x14ac:dyDescent="0.3">
      <c r="A7" s="13"/>
      <c r="B7" s="22"/>
      <c r="C7" s="11" t="str">
        <f>IF(C6&lt;&gt;0,VLOOKUP(C6,'[2]Ore docenti'!$A$2:$B$101,2,FALSE),"")</f>
        <v>SPACCAPANICCIA</v>
      </c>
      <c r="D7" s="11" t="str">
        <f>IF(D6&lt;&gt;0,VLOOKUP(D6,'[2]Ore docenti'!$A$2:$B$101,2,FALSE),"")</f>
        <v>POLIDORI</v>
      </c>
      <c r="E7" s="11" t="str">
        <f>IF(E6&lt;&gt;0,VLOOKUP(E6,'[2]Ore docenti'!$A$2:$B$101,2,FALSE),"")</f>
        <v>ANGELETTI</v>
      </c>
      <c r="F7" s="11"/>
      <c r="G7" s="11" t="str">
        <f>IF(G6&lt;&gt;0,VLOOKUP(G6,'[2]Ore docenti'!$A$2:$B$101,2,FALSE),"")</f>
        <v>DE MICHELIS</v>
      </c>
      <c r="H7" s="11" t="str">
        <f>IF(H6&lt;&gt;0,VLOOKUP(H6,'[2]Ore docenti'!$A$2:$B$101,2,FALSE),"")</f>
        <v>MARCHEGGIANI</v>
      </c>
      <c r="I7" s="11" t="str">
        <f>IF(I6&lt;&gt;0,VLOOKUP(I6,'[2]Ore docenti'!$A$2:$B$101,2,FALSE),"")</f>
        <v>DI COSIMO</v>
      </c>
      <c r="J7" s="11" t="str">
        <f>IF(J6&lt;&gt;0,VLOOKUP(J6,'[2]Ore docenti'!$A$2:$B$101,2,FALSE),"")</f>
        <v/>
      </c>
    </row>
    <row r="8" spans="1:10" ht="21" customHeight="1" x14ac:dyDescent="0.25">
      <c r="A8" s="13"/>
      <c r="B8" s="22">
        <v>4</v>
      </c>
      <c r="C8" s="9" t="s">
        <v>25</v>
      </c>
      <c r="D8" s="9" t="s">
        <v>19</v>
      </c>
      <c r="E8" s="9" t="s">
        <v>26</v>
      </c>
      <c r="F8" s="9"/>
      <c r="G8" s="9" t="s">
        <v>22</v>
      </c>
      <c r="H8" s="9" t="s">
        <v>23</v>
      </c>
      <c r="I8" s="9" t="s">
        <v>27</v>
      </c>
      <c r="J8" s="9"/>
    </row>
    <row r="9" spans="1:10" ht="21" customHeight="1" thickBot="1" x14ac:dyDescent="0.3">
      <c r="A9" s="13"/>
      <c r="B9" s="22"/>
      <c r="C9" s="11" t="str">
        <f>IF(C8&lt;&gt;0,VLOOKUP(C8,'[2]Ore docenti'!$A$2:$B$101,2,FALSE),"")</f>
        <v>ANGELETTI</v>
      </c>
      <c r="D9" s="11" t="str">
        <f>IF(D8&lt;&gt;0,VLOOKUP(D8,'[2]Ore docenti'!$A$2:$B$101,2,FALSE),"")</f>
        <v>POLIDORI</v>
      </c>
      <c r="E9" s="11" t="str">
        <f>IF(E8&lt;&gt;0,VLOOKUP(E8,'[2]Ore docenti'!$A$2:$B$101,2,FALSE),"")</f>
        <v>SPACCAPANICCIA (2-3)</v>
      </c>
      <c r="F9" s="11"/>
      <c r="G9" s="11" t="str">
        <f>IF(G8&lt;&gt;0,VLOOKUP(G8,'[2]Ore docenti'!$A$2:$B$101,2,FALSE),"")</f>
        <v>DE MICHELIS</v>
      </c>
      <c r="H9" s="11" t="str">
        <f>IF(H8&lt;&gt;0,VLOOKUP(H8,'[2]Ore docenti'!$A$2:$B$101,2,FALSE),"")</f>
        <v>MARCHEGGIANI</v>
      </c>
      <c r="I9" s="11" t="str">
        <f>IF(I8&lt;&gt;0,VLOOKUP(I8,'[2]Ore docenti'!$A$2:$B$101,2,FALSE),"")</f>
        <v>FESTUCCIA</v>
      </c>
      <c r="J9" s="11" t="str">
        <f>IF(J8&lt;&gt;0,VLOOKUP(J8,'[2]Ore docenti'!$A$2:$B$101,2,FALSE),"")</f>
        <v/>
      </c>
    </row>
    <row r="10" spans="1:10" ht="21" customHeight="1" x14ac:dyDescent="0.25">
      <c r="A10" s="13"/>
      <c r="B10" s="22">
        <v>5</v>
      </c>
      <c r="C10" s="9" t="s">
        <v>25</v>
      </c>
      <c r="D10" s="9" t="s">
        <v>28</v>
      </c>
      <c r="E10" s="9" t="s">
        <v>26</v>
      </c>
      <c r="F10" s="9"/>
      <c r="G10" s="9" t="s">
        <v>24</v>
      </c>
      <c r="H10" s="9" t="s">
        <v>29</v>
      </c>
      <c r="I10" s="9" t="s">
        <v>23</v>
      </c>
      <c r="J10" s="9"/>
    </row>
    <row r="11" spans="1:10" ht="21" customHeight="1" thickBot="1" x14ac:dyDescent="0.3">
      <c r="A11" s="13"/>
      <c r="B11" s="22"/>
      <c r="C11" s="11" t="str">
        <f>IF(C10&lt;&gt;0,VLOOKUP(C10,'[2]Ore docenti'!$A$2:$B$101,2,FALSE),"")</f>
        <v>ANGELETTI</v>
      </c>
      <c r="D11" s="11" t="str">
        <f>IF(D10&lt;&gt;0,VLOOKUP(D10,'[2]Ore docenti'!$A$2:$B$101,2,FALSE),"")</f>
        <v>FESTUCCIA</v>
      </c>
      <c r="E11" s="11" t="str">
        <f>IF(E10&lt;&gt;0,VLOOKUP(E10,'[2]Ore docenti'!$A$2:$B$101,2,FALSE),"")</f>
        <v>SPACCAPANICCIA (2-3)</v>
      </c>
      <c r="F11" s="11"/>
      <c r="G11" s="11" t="str">
        <f>IF(G10&lt;&gt;0,VLOOKUP(G10,'[2]Ore docenti'!$A$2:$B$101,2,FALSE),"")</f>
        <v>DI COSIMO</v>
      </c>
      <c r="H11" s="11" t="str">
        <f>IF(H10&lt;&gt;0,VLOOKUP(H10,'[2]Ore docenti'!$A$2:$B$101,2,FALSE),"")</f>
        <v>DE MICHELIS</v>
      </c>
      <c r="I11" s="11" t="str">
        <f>IF(I10&lt;&gt;0,VLOOKUP(I10,'[2]Ore docenti'!$A$2:$B$101,2,FALSE),"")</f>
        <v>MARCHEGGIANI</v>
      </c>
      <c r="J11" s="11" t="str">
        <f>IF(J10&lt;&gt;0,VLOOKUP(J10,'[2]Ore docenti'!$A$2:$B$101,2,FALSE),"")</f>
        <v/>
      </c>
    </row>
    <row r="12" spans="1:10" ht="21" customHeight="1" x14ac:dyDescent="0.25">
      <c r="A12" s="13"/>
      <c r="B12" s="22">
        <v>6</v>
      </c>
      <c r="C12" s="9" t="s">
        <v>25</v>
      </c>
      <c r="D12" s="9" t="s">
        <v>16</v>
      </c>
      <c r="E12" s="9" t="s">
        <v>26</v>
      </c>
      <c r="F12" s="9"/>
      <c r="G12" s="9" t="s">
        <v>24</v>
      </c>
      <c r="H12" s="9" t="s">
        <v>29</v>
      </c>
      <c r="I12" s="9" t="s">
        <v>23</v>
      </c>
      <c r="J12" s="9"/>
    </row>
    <row r="13" spans="1:10" ht="21" customHeight="1" thickBot="1" x14ac:dyDescent="0.3">
      <c r="A13" s="13"/>
      <c r="B13" s="22"/>
      <c r="C13" s="11" t="str">
        <f>IF(C12&lt;&gt;0,VLOOKUP(C12,'[2]Ore docenti'!$A$2:$B$101,2,FALSE),"")</f>
        <v>ANGELETTI</v>
      </c>
      <c r="D13" s="11" t="str">
        <f>IF(D12&lt;&gt;0,VLOOKUP(D12,'[2]Ore docenti'!$A$2:$B$101,2,FALSE),"")</f>
        <v>SANTONI</v>
      </c>
      <c r="E13" s="11" t="str">
        <f>IF(E12&lt;&gt;0,VLOOKUP(E12,'[2]Ore docenti'!$A$2:$B$101,2,FALSE),"")</f>
        <v>SPACCAPANICCIA (2-3)</v>
      </c>
      <c r="F13" s="11"/>
      <c r="G13" s="11" t="str">
        <f>IF(G12&lt;&gt;0,VLOOKUP(G12,'[2]Ore docenti'!$A$2:$B$101,2,FALSE),"")</f>
        <v>DI COSIMO</v>
      </c>
      <c r="H13" s="11" t="str">
        <f>IF(H12&lt;&gt;0,VLOOKUP(H12,'[2]Ore docenti'!$A$2:$B$101,2,FALSE),"")</f>
        <v>DE MICHELIS</v>
      </c>
      <c r="I13" s="11" t="str">
        <f>IF(I12&lt;&gt;0,VLOOKUP(I12,'[2]Ore docenti'!$A$2:$B$101,2,FALSE),"")</f>
        <v>MARCHEGGIANI</v>
      </c>
      <c r="J13" s="11" t="str">
        <f>IF(J12&lt;&gt;0,VLOOKUP(J12,'[2]Ore docenti'!$A$2:$B$101,2,FALSE),"")</f>
        <v/>
      </c>
    </row>
    <row r="14" spans="1:10" ht="21" customHeight="1" x14ac:dyDescent="0.25">
      <c r="A14" s="14"/>
      <c r="B14" s="22">
        <v>7</v>
      </c>
      <c r="C14" s="9"/>
      <c r="D14" s="9"/>
      <c r="E14" s="9"/>
      <c r="F14" s="9"/>
      <c r="G14" s="9"/>
      <c r="H14" s="9"/>
      <c r="I14" s="9"/>
      <c r="J14" s="9"/>
    </row>
    <row r="15" spans="1:10" ht="21" customHeight="1" thickBot="1" x14ac:dyDescent="0.3">
      <c r="A15" s="15"/>
      <c r="B15" s="22"/>
      <c r="C15" s="11" t="str">
        <f>IF(C14&lt;&gt;0,VLOOKUP(C14,'[2]Ore docenti'!$A$2:$B$101,2,FALSE),"")</f>
        <v/>
      </c>
      <c r="D15" s="11" t="str">
        <f>IF(D14&lt;&gt;0,VLOOKUP(D14,'[2]Ore docenti'!$A$2:$B$101,2,FALSE),"")</f>
        <v/>
      </c>
      <c r="E15" s="11" t="str">
        <f>IF(E14&lt;&gt;0,VLOOKUP(E14,'[2]Ore docenti'!$A$2:$B$101,2,FALSE),"")</f>
        <v/>
      </c>
      <c r="F15" s="11" t="str">
        <f>IF(F14&lt;&gt;0,VLOOKUP(F14,'[2]Ore docenti'!$A$2:$B$101,2,FALSE),"")</f>
        <v/>
      </c>
      <c r="G15" s="11" t="str">
        <f>IF(G14&lt;&gt;0,VLOOKUP(G14,'[2]Ore docenti'!$A$2:$B$101,2,FALSE),"")</f>
        <v/>
      </c>
      <c r="H15" s="11" t="str">
        <f>IF(H14&lt;&gt;0,VLOOKUP(H14,'[2]Ore docenti'!$A$2:$B$101,2,FALSE),"")</f>
        <v/>
      </c>
      <c r="I15" s="11" t="str">
        <f>IF(I14&lt;&gt;0,VLOOKUP(I14,'[2]Ore docenti'!$A$2:$B$101,2,FALSE),"")</f>
        <v/>
      </c>
      <c r="J15" s="11" t="str">
        <f>IF(J14&lt;&gt;0,VLOOKUP(J14,'[2]Ore docenti'!$A$2:$B$101,2,FALSE),"")</f>
        <v/>
      </c>
    </row>
    <row r="16" spans="1:10" ht="21" customHeight="1" thickBot="1" x14ac:dyDescent="0.3">
      <c r="A16" s="16"/>
      <c r="B16" s="23">
        <v>8</v>
      </c>
      <c r="C16" s="9"/>
      <c r="D16" s="9"/>
      <c r="E16" s="9"/>
      <c r="F16" s="9"/>
      <c r="G16" s="9"/>
      <c r="H16" s="9"/>
      <c r="I16" s="9"/>
      <c r="J16" s="9"/>
    </row>
    <row r="17" spans="1:10" ht="21" customHeight="1" thickBot="1" x14ac:dyDescent="0.3">
      <c r="A17" s="17"/>
      <c r="B17" s="23"/>
      <c r="C17" s="11" t="str">
        <f>IF(C16&lt;&gt;0,VLOOKUP(C16,'[2]Ore docenti'!$A$2:$B$101,2,FALSE),"")</f>
        <v/>
      </c>
      <c r="D17" s="11" t="str">
        <f>IF(D16&lt;&gt;0,VLOOKUP(D16,'[2]Ore docenti'!$A$2:$B$101,2,FALSE),"")</f>
        <v/>
      </c>
      <c r="E17" s="11" t="str">
        <f>IF(E16&lt;&gt;0,VLOOKUP(E16,'[2]Ore docenti'!$A$2:$B$101,2,FALSE),"")</f>
        <v/>
      </c>
      <c r="F17" s="11" t="str">
        <f>IF(F16&lt;&gt;0,VLOOKUP(F16,'[2]Ore docenti'!$A$2:$B$101,2,FALSE),"")</f>
        <v/>
      </c>
      <c r="G17" s="11" t="str">
        <f>IF(G16&lt;&gt;0,VLOOKUP(G16,'[2]Ore docenti'!$A$2:$B$101,2,FALSE),"")</f>
        <v/>
      </c>
      <c r="H17" s="11" t="str">
        <f>IF(H16&lt;&gt;0,VLOOKUP(H16,'[2]Ore docenti'!$A$2:$B$101,2,FALSE),"")</f>
        <v/>
      </c>
      <c r="I17" s="11" t="str">
        <f>IF(I16&lt;&gt;0,VLOOKUP(I16,'[2]Ore docenti'!$A$2:$B$101,2,FALSE),"")</f>
        <v/>
      </c>
      <c r="J17" s="11" t="str">
        <f>IF(J16&lt;&gt;0,VLOOKUP(J16,'[2]Ore docenti'!$A$2:$B$101,2,FALSE),"")</f>
        <v/>
      </c>
    </row>
    <row r="18" spans="1:10" ht="21" customHeight="1" x14ac:dyDescent="0.25">
      <c r="A18" s="8" t="s">
        <v>8</v>
      </c>
      <c r="B18" s="24">
        <v>1</v>
      </c>
      <c r="C18" s="9" t="s">
        <v>30</v>
      </c>
      <c r="D18" s="9" t="s">
        <v>31</v>
      </c>
      <c r="E18" s="9" t="s">
        <v>20</v>
      </c>
      <c r="F18" s="9" t="s">
        <v>32</v>
      </c>
      <c r="G18" s="9" t="s">
        <v>24</v>
      </c>
      <c r="H18" s="9" t="s">
        <v>33</v>
      </c>
      <c r="I18" s="9" t="s">
        <v>34</v>
      </c>
      <c r="J18" s="9" t="s">
        <v>32</v>
      </c>
    </row>
    <row r="19" spans="1:10" ht="21" customHeight="1" thickBot="1" x14ac:dyDescent="0.3">
      <c r="A19" s="10"/>
      <c r="B19" s="24"/>
      <c r="C19" s="11" t="str">
        <f>IF(C18&lt;&gt;0,VLOOKUP(C18,'[2]Ore docenti'!$A$2:$B$101,2,FALSE),"")</f>
        <v>CHINI</v>
      </c>
      <c r="D19" s="11" t="str">
        <f>IF(D18&lt;&gt;0,VLOOKUP(D18,'[2]Ore docenti'!$A$2:$B$101,2,FALSE),"")</f>
        <v>ANGELETTI</v>
      </c>
      <c r="E19" s="11" t="str">
        <f>IF(E18&lt;&gt;0,VLOOKUP(E18,'[2]Ore docenti'!$A$2:$B$101,2,FALSE),"")</f>
        <v>SAMPALMIERI</v>
      </c>
      <c r="F19" s="11" t="str">
        <f>IF(F18&lt;&gt;0,VLOOKUP(F18,'[2]Ore docenti'!$A$2:$B$101,2,FALSE),"")</f>
        <v>AZIENDA</v>
      </c>
      <c r="G19" s="11" t="str">
        <f>IF(G18&lt;&gt;0,VLOOKUP(G18,'[2]Ore docenti'!$A$2:$B$101,2,FALSE),"")</f>
        <v>DI COSIMO</v>
      </c>
      <c r="H19" s="11" t="str">
        <f>IF(H18&lt;&gt;0,VLOOKUP(H18,'[2]Ore docenti'!$A$2:$B$101,2,FALSE),"")</f>
        <v>D'IPPOLITO</v>
      </c>
      <c r="I19" s="11" t="str">
        <f>IF(I18&lt;&gt;0,VLOOKUP(I18,'[2]Ore docenti'!$A$2:$B$101,2,FALSE),"")</f>
        <v>DE SANTIS</v>
      </c>
      <c r="J19" s="11" t="str">
        <f>IF(J18&lt;&gt;0,VLOOKUP(J18,'[2]Ore docenti'!$A$2:$B$101,2,FALSE),"")</f>
        <v>AZIENDA</v>
      </c>
    </row>
    <row r="20" spans="1:10" ht="21" customHeight="1" x14ac:dyDescent="0.25">
      <c r="A20" s="12">
        <f>A4+1</f>
        <v>45629</v>
      </c>
      <c r="B20" s="22">
        <v>2</v>
      </c>
      <c r="C20" s="9" t="s">
        <v>30</v>
      </c>
      <c r="D20" s="9" t="s">
        <v>31</v>
      </c>
      <c r="E20" s="9" t="s">
        <v>20</v>
      </c>
      <c r="F20" s="9" t="s">
        <v>32</v>
      </c>
      <c r="G20" s="9" t="s">
        <v>24</v>
      </c>
      <c r="H20" s="9" t="s">
        <v>35</v>
      </c>
      <c r="I20" s="9" t="s">
        <v>36</v>
      </c>
      <c r="J20" s="9" t="s">
        <v>32</v>
      </c>
    </row>
    <row r="21" spans="1:10" ht="21" customHeight="1" thickBot="1" x14ac:dyDescent="0.3">
      <c r="A21" s="12"/>
      <c r="B21" s="22"/>
      <c r="C21" s="11" t="str">
        <f>IF(C20&lt;&gt;0,VLOOKUP(C20,'[2]Ore docenti'!$A$2:$B$101,2,FALSE),"")</f>
        <v>CHINI</v>
      </c>
      <c r="D21" s="11" t="str">
        <f>IF(D20&lt;&gt;0,VLOOKUP(D20,'[2]Ore docenti'!$A$2:$B$101,2,FALSE),"")</f>
        <v>ANGELETTI</v>
      </c>
      <c r="E21" s="11" t="str">
        <f>IF(E20&lt;&gt;0,VLOOKUP(E20,'[2]Ore docenti'!$A$2:$B$101,2,FALSE),"")</f>
        <v>SAMPALMIERI</v>
      </c>
      <c r="F21" s="11" t="str">
        <f>IF(F20&lt;&gt;0,VLOOKUP(F20,'[2]Ore docenti'!$A$2:$B$101,2,FALSE),"")</f>
        <v>AZIENDA</v>
      </c>
      <c r="G21" s="11" t="str">
        <f>IF(G20&lt;&gt;0,VLOOKUP(G20,'[2]Ore docenti'!$A$2:$B$101,2,FALSE),"")</f>
        <v>DI COSIMO</v>
      </c>
      <c r="H21" s="11" t="str">
        <f>IF(H20&lt;&gt;0,VLOOKUP(H20,'[2]Ore docenti'!$A$2:$B$101,2,FALSE),"")</f>
        <v>D'IPPOLITO</v>
      </c>
      <c r="I21" s="11" t="str">
        <f>IF(I20&lt;&gt;0,VLOOKUP(I20,'[2]Ore docenti'!$A$2:$B$101,2,FALSE),"")</f>
        <v>FERRANTE</v>
      </c>
      <c r="J21" s="11" t="str">
        <f>IF(J20&lt;&gt;0,VLOOKUP(J20,'[2]Ore docenti'!$A$2:$B$101,2,FALSE),"")</f>
        <v>AZIENDA</v>
      </c>
    </row>
    <row r="22" spans="1:10" ht="21" customHeight="1" x14ac:dyDescent="0.25">
      <c r="A22" s="13"/>
      <c r="B22" s="22">
        <v>3</v>
      </c>
      <c r="C22" s="9" t="s">
        <v>23</v>
      </c>
      <c r="D22" s="9" t="s">
        <v>31</v>
      </c>
      <c r="E22" s="9" t="s">
        <v>36</v>
      </c>
      <c r="F22" s="9" t="s">
        <v>32</v>
      </c>
      <c r="G22" s="9" t="s">
        <v>24</v>
      </c>
      <c r="H22" s="9" t="s">
        <v>35</v>
      </c>
      <c r="I22" s="9" t="s">
        <v>37</v>
      </c>
      <c r="J22" s="9" t="s">
        <v>32</v>
      </c>
    </row>
    <row r="23" spans="1:10" ht="21" customHeight="1" thickBot="1" x14ac:dyDescent="0.3">
      <c r="A23" s="13"/>
      <c r="B23" s="22"/>
      <c r="C23" s="11" t="str">
        <f>IF(C22&lt;&gt;0,VLOOKUP(C22,'[2]Ore docenti'!$A$2:$B$101,2,FALSE),"")</f>
        <v>MARCHEGGIANI</v>
      </c>
      <c r="D23" s="11" t="str">
        <f>IF(D22&lt;&gt;0,VLOOKUP(D22,'[2]Ore docenti'!$A$2:$B$101,2,FALSE),"")</f>
        <v>ANGELETTI</v>
      </c>
      <c r="E23" s="11" t="str">
        <f>IF(E22&lt;&gt;0,VLOOKUP(E22,'[2]Ore docenti'!$A$2:$B$101,2,FALSE),"")</f>
        <v>FERRANTE</v>
      </c>
      <c r="F23" s="11" t="str">
        <f>IF(F22&lt;&gt;0,VLOOKUP(F22,'[2]Ore docenti'!$A$2:$B$101,2,FALSE),"")</f>
        <v>AZIENDA</v>
      </c>
      <c r="G23" s="11" t="str">
        <f>IF(G22&lt;&gt;0,VLOOKUP(G22,'[2]Ore docenti'!$A$2:$B$101,2,FALSE),"")</f>
        <v>DI COSIMO</v>
      </c>
      <c r="H23" s="11" t="str">
        <f>IF(H22&lt;&gt;0,VLOOKUP(H22,'[2]Ore docenti'!$A$2:$B$101,2,FALSE),"")</f>
        <v>D'IPPOLITO</v>
      </c>
      <c r="I23" s="11" t="str">
        <f>IF(I22&lt;&gt;0,VLOOKUP(I22,'[2]Ore docenti'!$A$2:$B$101,2,FALSE),"")</f>
        <v>SAMPALMIERI</v>
      </c>
      <c r="J23" s="11" t="str">
        <f>IF(J22&lt;&gt;0,VLOOKUP(J22,'[2]Ore docenti'!$A$2:$B$101,2,FALSE),"")</f>
        <v>AZIENDA</v>
      </c>
    </row>
    <row r="24" spans="1:10" ht="21" customHeight="1" x14ac:dyDescent="0.25">
      <c r="A24" s="13" t="s">
        <v>38</v>
      </c>
      <c r="B24" s="22">
        <v>4</v>
      </c>
      <c r="C24" s="9" t="s">
        <v>25</v>
      </c>
      <c r="D24" s="9" t="s">
        <v>39</v>
      </c>
      <c r="E24" s="9" t="s">
        <v>34</v>
      </c>
      <c r="F24" s="9" t="s">
        <v>32</v>
      </c>
      <c r="G24" s="9" t="s">
        <v>24</v>
      </c>
      <c r="H24" s="9" t="s">
        <v>35</v>
      </c>
      <c r="I24" s="9" t="s">
        <v>37</v>
      </c>
      <c r="J24" s="9" t="s">
        <v>32</v>
      </c>
    </row>
    <row r="25" spans="1:10" ht="21" customHeight="1" thickBot="1" x14ac:dyDescent="0.3">
      <c r="A25" s="13"/>
      <c r="B25" s="22"/>
      <c r="C25" s="11" t="str">
        <f>IF(C24&lt;&gt;0,VLOOKUP(C24,'[2]Ore docenti'!$A$2:$B$101,2,FALSE),"")</f>
        <v>ANGELETTI</v>
      </c>
      <c r="D25" s="11" t="str">
        <f>IF(D24&lt;&gt;0,VLOOKUP(D24,'[2]Ore docenti'!$A$2:$B$101,2,FALSE),"")</f>
        <v>POLIDORI</v>
      </c>
      <c r="E25" s="11" t="str">
        <f>IF(E24&lt;&gt;0,VLOOKUP(E24,'[2]Ore docenti'!$A$2:$B$101,2,FALSE),"")</f>
        <v>DE SANTIS</v>
      </c>
      <c r="F25" s="11" t="str">
        <f>IF(F24&lt;&gt;0,VLOOKUP(F24,'[2]Ore docenti'!$A$2:$B$101,2,FALSE),"")</f>
        <v>AZIENDA</v>
      </c>
      <c r="G25" s="11" t="str">
        <f>IF(G24&lt;&gt;0,VLOOKUP(G24,'[2]Ore docenti'!$A$2:$B$101,2,FALSE),"")</f>
        <v>DI COSIMO</v>
      </c>
      <c r="H25" s="11" t="str">
        <f>IF(H24&lt;&gt;0,VLOOKUP(H24,'[2]Ore docenti'!$A$2:$B$101,2,FALSE),"")</f>
        <v>D'IPPOLITO</v>
      </c>
      <c r="I25" s="11" t="str">
        <f>IF(I24&lt;&gt;0,VLOOKUP(I24,'[2]Ore docenti'!$A$2:$B$101,2,FALSE),"")</f>
        <v>SAMPALMIERI</v>
      </c>
      <c r="J25" s="11" t="str">
        <f>IF(J24&lt;&gt;0,VLOOKUP(J24,'[2]Ore docenti'!$A$2:$B$101,2,FALSE),"")</f>
        <v>AZIENDA</v>
      </c>
    </row>
    <row r="26" spans="1:10" ht="21" customHeight="1" x14ac:dyDescent="0.25">
      <c r="A26" s="13"/>
      <c r="B26" s="22">
        <v>5</v>
      </c>
      <c r="C26" s="9" t="s">
        <v>25</v>
      </c>
      <c r="D26" s="9" t="s">
        <v>34</v>
      </c>
      <c r="E26" s="9" t="s">
        <v>24</v>
      </c>
      <c r="F26" s="9" t="s">
        <v>32</v>
      </c>
      <c r="G26" s="9" t="s">
        <v>23</v>
      </c>
      <c r="H26" s="9" t="s">
        <v>39</v>
      </c>
      <c r="I26" s="9" t="s">
        <v>40</v>
      </c>
      <c r="J26" s="9" t="s">
        <v>32</v>
      </c>
    </row>
    <row r="27" spans="1:10" ht="21" customHeight="1" thickBot="1" x14ac:dyDescent="0.3">
      <c r="A27" s="13"/>
      <c r="B27" s="22"/>
      <c r="C27" s="11" t="str">
        <f>IF(C26&lt;&gt;0,VLOOKUP(C26,'[2]Ore docenti'!$A$2:$B$101,2,FALSE),"")</f>
        <v>ANGELETTI</v>
      </c>
      <c r="D27" s="11" t="str">
        <f>IF(D26&lt;&gt;0,VLOOKUP(D26,'[2]Ore docenti'!$A$2:$B$101,2,FALSE),"")</f>
        <v>DE SANTIS</v>
      </c>
      <c r="E27" s="11" t="str">
        <f>IF(E26&lt;&gt;0,VLOOKUP(E26,'[2]Ore docenti'!$A$2:$B$101,2,FALSE),"")</f>
        <v>DI COSIMO</v>
      </c>
      <c r="F27" s="11" t="str">
        <f>IF(F26&lt;&gt;0,VLOOKUP(F26,'[2]Ore docenti'!$A$2:$B$101,2,FALSE),"")</f>
        <v>AZIENDA</v>
      </c>
      <c r="G27" s="11" t="str">
        <f>IF(G26&lt;&gt;0,VLOOKUP(G26,'[2]Ore docenti'!$A$2:$B$101,2,FALSE),"")</f>
        <v>MARCHEGGIANI</v>
      </c>
      <c r="H27" s="11" t="str">
        <f>IF(H26&lt;&gt;0,VLOOKUP(H26,'[2]Ore docenti'!$A$2:$B$101,2,FALSE),"")</f>
        <v>POLIDORI</v>
      </c>
      <c r="I27" s="11" t="str">
        <f>IF(I26&lt;&gt;0,VLOOKUP(I26,'[2]Ore docenti'!$A$2:$B$101,2,FALSE),"")</f>
        <v>D'IPPOLITO</v>
      </c>
      <c r="J27" s="11" t="str">
        <f>IF(J26&lt;&gt;0,VLOOKUP(J26,'[2]Ore docenti'!$A$2:$B$101,2,FALSE),"")</f>
        <v>AZIENDA</v>
      </c>
    </row>
    <row r="28" spans="1:10" ht="21" customHeight="1" x14ac:dyDescent="0.25">
      <c r="A28" s="13"/>
      <c r="B28" s="22">
        <v>6</v>
      </c>
      <c r="C28" s="9" t="s">
        <v>25</v>
      </c>
      <c r="D28" s="9" t="s">
        <v>39</v>
      </c>
      <c r="E28" s="9" t="s">
        <v>41</v>
      </c>
      <c r="F28" s="9" t="s">
        <v>32</v>
      </c>
      <c r="G28" s="9" t="s">
        <v>23</v>
      </c>
      <c r="H28" s="9" t="s">
        <v>36</v>
      </c>
      <c r="I28" s="9" t="s">
        <v>40</v>
      </c>
      <c r="J28" s="9" t="s">
        <v>32</v>
      </c>
    </row>
    <row r="29" spans="1:10" ht="21" customHeight="1" thickBot="1" x14ac:dyDescent="0.3">
      <c r="A29" s="13"/>
      <c r="B29" s="22"/>
      <c r="C29" s="11" t="str">
        <f>IF(C28&lt;&gt;0,VLOOKUP(C28,'[2]Ore docenti'!$A$2:$B$101,2,FALSE),"")</f>
        <v>ANGELETTI</v>
      </c>
      <c r="D29" s="11" t="str">
        <f>IF(D28&lt;&gt;0,VLOOKUP(D28,'[2]Ore docenti'!$A$2:$B$101,2,FALSE),"")</f>
        <v>POLIDORI</v>
      </c>
      <c r="E29" s="11" t="str">
        <f>IF(E28&lt;&gt;0,VLOOKUP(E28,'[2]Ore docenti'!$A$2:$B$101,2,FALSE),"")</f>
        <v>SAMPALMIERI</v>
      </c>
      <c r="F29" s="11" t="str">
        <f>IF(F28&lt;&gt;0,VLOOKUP(F28,'[2]Ore docenti'!$A$2:$B$101,2,FALSE),"")</f>
        <v>AZIENDA</v>
      </c>
      <c r="G29" s="11" t="str">
        <f>IF(G28&lt;&gt;0,VLOOKUP(G28,'[2]Ore docenti'!$A$2:$B$101,2,FALSE),"")</f>
        <v>MARCHEGGIANI</v>
      </c>
      <c r="H29" s="11" t="str">
        <f>IF(H28&lt;&gt;0,VLOOKUP(H28,'[2]Ore docenti'!$A$2:$B$101,2,FALSE),"")</f>
        <v>FERRANTE</v>
      </c>
      <c r="I29" s="11" t="str">
        <f>IF(I28&lt;&gt;0,VLOOKUP(I28,'[2]Ore docenti'!$A$2:$B$101,2,FALSE),"")</f>
        <v>D'IPPOLITO</v>
      </c>
      <c r="J29" s="11" t="str">
        <f>IF(J28&lt;&gt;0,VLOOKUP(J28,'[2]Ore docenti'!$A$2:$B$101,2,FALSE),"")</f>
        <v>AZIENDA</v>
      </c>
    </row>
    <row r="30" spans="1:10" ht="21" customHeight="1" x14ac:dyDescent="0.25">
      <c r="A30" s="14"/>
      <c r="B30" s="22">
        <v>7</v>
      </c>
      <c r="C30" s="9"/>
      <c r="D30" s="9"/>
      <c r="E30" s="9"/>
      <c r="F30" s="9" t="s">
        <v>32</v>
      </c>
      <c r="G30" s="9"/>
      <c r="H30" s="9"/>
      <c r="I30" s="9"/>
      <c r="J30" s="9" t="s">
        <v>32</v>
      </c>
    </row>
    <row r="31" spans="1:10" ht="21" customHeight="1" thickBot="1" x14ac:dyDescent="0.3">
      <c r="A31" s="15"/>
      <c r="B31" s="22"/>
      <c r="C31" s="11" t="str">
        <f>IF(C30&lt;&gt;0,VLOOKUP(C30,'[2]Ore docenti'!$A$2:$B$101,2,FALSE),"")</f>
        <v/>
      </c>
      <c r="D31" s="11" t="str">
        <f>IF(D30&lt;&gt;0,VLOOKUP(D30,'[2]Ore docenti'!$A$2:$B$101,2,FALSE),"")</f>
        <v/>
      </c>
      <c r="E31" s="11" t="str">
        <f>IF(E30&lt;&gt;0,VLOOKUP(E30,'[2]Ore docenti'!$A$2:$B$101,2,FALSE),"")</f>
        <v/>
      </c>
      <c r="F31" s="11" t="str">
        <f>IF(F30&lt;&gt;0,VLOOKUP(F30,'[2]Ore docenti'!$A$2:$B$101,2,FALSE),"")</f>
        <v>AZIENDA</v>
      </c>
      <c r="G31" s="11" t="str">
        <f>IF(G30&lt;&gt;0,VLOOKUP(G30,'[2]Ore docenti'!$A$2:$B$101,2,FALSE),"")</f>
        <v/>
      </c>
      <c r="H31" s="11" t="str">
        <f>IF(H30&lt;&gt;0,VLOOKUP(H30,'[2]Ore docenti'!$A$2:$B$101,2,FALSE),"")</f>
        <v/>
      </c>
      <c r="I31" s="11" t="str">
        <f>IF(I30&lt;&gt;0,VLOOKUP(I30,'[2]Ore docenti'!$A$2:$B$101,2,FALSE),"")</f>
        <v/>
      </c>
      <c r="J31" s="11" t="str">
        <f>IF(J30&lt;&gt;0,VLOOKUP(J30,'[2]Ore docenti'!$A$2:$B$101,2,FALSE),"")</f>
        <v>AZIENDA</v>
      </c>
    </row>
    <row r="32" spans="1:10" ht="21" customHeight="1" thickBot="1" x14ac:dyDescent="0.3">
      <c r="A32" s="16"/>
      <c r="B32" s="23">
        <v>8</v>
      </c>
      <c r="C32" s="9"/>
      <c r="D32" s="9"/>
      <c r="E32" s="9"/>
      <c r="F32" s="9" t="s">
        <v>32</v>
      </c>
      <c r="G32" s="9"/>
      <c r="H32" s="9"/>
      <c r="I32" s="9"/>
      <c r="J32" s="9" t="s">
        <v>32</v>
      </c>
    </row>
    <row r="33" spans="1:10" ht="21" customHeight="1" thickBot="1" x14ac:dyDescent="0.3">
      <c r="A33" s="17"/>
      <c r="B33" s="23"/>
      <c r="C33" s="11" t="str">
        <f>IF(C32&lt;&gt;0,VLOOKUP(C32,'[2]Ore docenti'!$A$2:$B$101,2,FALSE),"")</f>
        <v/>
      </c>
      <c r="D33" s="11" t="str">
        <f>IF(D32&lt;&gt;0,VLOOKUP(D32,'[2]Ore docenti'!$A$2:$B$101,2,FALSE),"")</f>
        <v/>
      </c>
      <c r="E33" s="11" t="str">
        <f>IF(E32&lt;&gt;0,VLOOKUP(E32,'[2]Ore docenti'!$A$2:$B$101,2,FALSE),"")</f>
        <v/>
      </c>
      <c r="F33" s="11" t="str">
        <f>IF(F32&lt;&gt;0,VLOOKUP(F32,'[2]Ore docenti'!$A$2:$B$101,2,FALSE),"")</f>
        <v>AZIENDA</v>
      </c>
      <c r="G33" s="11" t="str">
        <f>IF(G32&lt;&gt;0,VLOOKUP(G32,'[2]Ore docenti'!$A$2:$B$101,2,FALSE),"")</f>
        <v/>
      </c>
      <c r="H33" s="11" t="str">
        <f>IF(H32&lt;&gt;0,VLOOKUP(H32,'[2]Ore docenti'!$A$2:$B$101,2,FALSE),"")</f>
        <v/>
      </c>
      <c r="I33" s="11" t="str">
        <f>IF(I32&lt;&gt;0,VLOOKUP(I32,'[2]Ore docenti'!$A$2:$B$101,2,FALSE),"")</f>
        <v/>
      </c>
      <c r="J33" s="11" t="str">
        <f>IF(J32&lt;&gt;0,VLOOKUP(J32,'[2]Ore docenti'!$A$2:$B$101,2,FALSE),"")</f>
        <v>AZIENDA</v>
      </c>
    </row>
    <row r="34" spans="1:10" ht="21" customHeight="1" x14ac:dyDescent="0.25">
      <c r="A34" s="8" t="s">
        <v>9</v>
      </c>
      <c r="B34" s="24">
        <v>1</v>
      </c>
      <c r="C34" s="9" t="s">
        <v>17</v>
      </c>
      <c r="D34" s="9" t="s">
        <v>26</v>
      </c>
      <c r="E34" s="18" t="s">
        <v>36</v>
      </c>
      <c r="F34" s="9" t="s">
        <v>32</v>
      </c>
      <c r="G34" s="9" t="s">
        <v>16</v>
      </c>
      <c r="H34" s="9" t="s">
        <v>29</v>
      </c>
      <c r="I34" s="9" t="s">
        <v>24</v>
      </c>
      <c r="J34" s="9" t="s">
        <v>32</v>
      </c>
    </row>
    <row r="35" spans="1:10" ht="21" customHeight="1" thickBot="1" x14ac:dyDescent="0.3">
      <c r="A35" s="10"/>
      <c r="B35" s="24"/>
      <c r="C35" s="11" t="str">
        <f>IF(C34&lt;&gt;0,VLOOKUP(C34,'[2]Ore docenti'!$A$2:$B$101,2,FALSE),"")</f>
        <v>ANGELETTI</v>
      </c>
      <c r="D35" s="11" t="str">
        <f>IF(D34&lt;&gt;0,VLOOKUP(D34,'[2]Ore docenti'!$A$2:$B$101,2,FALSE),"")</f>
        <v>SPACCAPANICCIA (2-3)</v>
      </c>
      <c r="E35" s="19" t="str">
        <f>IF(E34&lt;&gt;0,VLOOKUP(E34,'[2]Ore docenti'!$A$2:$B$101,2,FALSE),"")</f>
        <v>FERRANTE</v>
      </c>
      <c r="F35" s="11" t="str">
        <f>IF(F34&lt;&gt;0,VLOOKUP(F34,'[2]Ore docenti'!$A$2:$B$101,2,FALSE),"")</f>
        <v>AZIENDA</v>
      </c>
      <c r="G35" s="11" t="str">
        <f>IF(G34&lt;&gt;0,VLOOKUP(G34,'[2]Ore docenti'!$A$2:$B$101,2,FALSE),"")</f>
        <v>SANTONI</v>
      </c>
      <c r="H35" s="11" t="str">
        <f>IF(H34&lt;&gt;0,VLOOKUP(H34,'[2]Ore docenti'!$A$2:$B$101,2,FALSE),"")</f>
        <v>DE MICHELIS</v>
      </c>
      <c r="I35" s="11" t="str">
        <f>IF(I34&lt;&gt;0,VLOOKUP(I34,'[2]Ore docenti'!$A$2:$B$101,2,FALSE),"")</f>
        <v>DI COSIMO</v>
      </c>
      <c r="J35" s="11" t="str">
        <f>IF(J34&lt;&gt;0,VLOOKUP(J34,'[2]Ore docenti'!$A$2:$B$101,2,FALSE),"")</f>
        <v>AZIENDA</v>
      </c>
    </row>
    <row r="36" spans="1:10" ht="21" customHeight="1" x14ac:dyDescent="0.25">
      <c r="A36" s="12">
        <f>A20+1</f>
        <v>45630</v>
      </c>
      <c r="B36" s="22">
        <v>2</v>
      </c>
      <c r="C36" s="9" t="s">
        <v>17</v>
      </c>
      <c r="D36" s="9" t="s">
        <v>26</v>
      </c>
      <c r="E36" s="18" t="s">
        <v>36</v>
      </c>
      <c r="F36" s="9" t="s">
        <v>32</v>
      </c>
      <c r="G36" s="9" t="s">
        <v>16</v>
      </c>
      <c r="H36" s="9" t="s">
        <v>29</v>
      </c>
      <c r="I36" s="9" t="s">
        <v>24</v>
      </c>
      <c r="J36" s="9" t="s">
        <v>32</v>
      </c>
    </row>
    <row r="37" spans="1:10" ht="21" customHeight="1" thickBot="1" x14ac:dyDescent="0.3">
      <c r="A37" s="12"/>
      <c r="B37" s="22"/>
      <c r="C37" s="11" t="str">
        <f>IF(C36&lt;&gt;0,VLOOKUP(C36,'[2]Ore docenti'!$A$2:$B$101,2,FALSE),"")</f>
        <v>ANGELETTI</v>
      </c>
      <c r="D37" s="11" t="str">
        <f>IF(D36&lt;&gt;0,VLOOKUP(D36,'[2]Ore docenti'!$A$2:$B$101,2,FALSE),"")</f>
        <v>SPACCAPANICCIA (2-3)</v>
      </c>
      <c r="E37" s="19" t="str">
        <f>IF(E36&lt;&gt;0,VLOOKUP(E36,'[2]Ore docenti'!$A$2:$B$101,2,FALSE),"")</f>
        <v>FERRANTE</v>
      </c>
      <c r="F37" s="11" t="str">
        <f>IF(F36&lt;&gt;0,VLOOKUP(F36,'[2]Ore docenti'!$A$2:$B$101,2,FALSE),"")</f>
        <v>AZIENDA</v>
      </c>
      <c r="G37" s="11" t="str">
        <f>IF(G36&lt;&gt;0,VLOOKUP(G36,'[2]Ore docenti'!$A$2:$B$101,2,FALSE),"")</f>
        <v>SANTONI</v>
      </c>
      <c r="H37" s="11" t="str">
        <f>IF(H36&lt;&gt;0,VLOOKUP(H36,'[2]Ore docenti'!$A$2:$B$101,2,FALSE),"")</f>
        <v>DE MICHELIS</v>
      </c>
      <c r="I37" s="11" t="str">
        <f>IF(I36&lt;&gt;0,VLOOKUP(I36,'[2]Ore docenti'!$A$2:$B$101,2,FALSE),"")</f>
        <v>DI COSIMO</v>
      </c>
      <c r="J37" s="11" t="str">
        <f>IF(J36&lt;&gt;0,VLOOKUP(J36,'[2]Ore docenti'!$A$2:$B$101,2,FALSE),"")</f>
        <v>AZIENDA</v>
      </c>
    </row>
    <row r="38" spans="1:10" ht="21" customHeight="1" x14ac:dyDescent="0.25">
      <c r="A38" s="12"/>
      <c r="B38" s="22">
        <v>3</v>
      </c>
      <c r="C38" s="9" t="s">
        <v>17</v>
      </c>
      <c r="D38" s="9" t="s">
        <v>26</v>
      </c>
      <c r="E38" s="9" t="s">
        <v>24</v>
      </c>
      <c r="F38" s="9" t="s">
        <v>32</v>
      </c>
      <c r="G38" s="18" t="s">
        <v>36</v>
      </c>
      <c r="H38" s="9" t="s">
        <v>42</v>
      </c>
      <c r="I38" s="9" t="s">
        <v>16</v>
      </c>
      <c r="J38" s="9" t="s">
        <v>32</v>
      </c>
    </row>
    <row r="39" spans="1:10" ht="21" customHeight="1" thickBot="1" x14ac:dyDescent="0.3">
      <c r="A39" s="12"/>
      <c r="B39" s="22"/>
      <c r="C39" s="11" t="str">
        <f>IF(C38&lt;&gt;0,VLOOKUP(C38,'[2]Ore docenti'!$A$2:$B$101,2,FALSE),"")</f>
        <v>ANGELETTI</v>
      </c>
      <c r="D39" s="11" t="str">
        <f>IF(D38&lt;&gt;0,VLOOKUP(D38,'[2]Ore docenti'!$A$2:$B$101,2,FALSE),"")</f>
        <v>SPACCAPANICCIA (2-3)</v>
      </c>
      <c r="E39" s="11" t="str">
        <f>IF(E38&lt;&gt;0,VLOOKUP(E38,'[2]Ore docenti'!$A$2:$B$101,2,FALSE),"")</f>
        <v>DI COSIMO</v>
      </c>
      <c r="F39" s="11" t="str">
        <f>IF(F38&lt;&gt;0,VLOOKUP(F38,'[2]Ore docenti'!$A$2:$B$101,2,FALSE),"")</f>
        <v>AZIENDA</v>
      </c>
      <c r="G39" s="11" t="str">
        <f>IF(G38&lt;&gt;0,VLOOKUP(G38,'[2]Ore docenti'!$A$2:$B$101,2,FALSE),"")</f>
        <v>FERRANTE</v>
      </c>
      <c r="H39" s="11" t="str">
        <f>IF(H38&lt;&gt;0,VLOOKUP(H38,'[2]Ore docenti'!$A$2:$B$101,2,FALSE),"")</f>
        <v>GIAMBENEDETTI</v>
      </c>
      <c r="I39" s="11" t="str">
        <f>IF(I38&lt;&gt;0,VLOOKUP(I38,'[2]Ore docenti'!$A$2:$B$101,2,FALSE),"")</f>
        <v>SANTONI</v>
      </c>
      <c r="J39" s="11" t="str">
        <f>IF(J38&lt;&gt;0,VLOOKUP(J38,'[2]Ore docenti'!$A$2:$B$101,2,FALSE),"")</f>
        <v>AZIENDA</v>
      </c>
    </row>
    <row r="40" spans="1:10" ht="21" customHeight="1" x14ac:dyDescent="0.25">
      <c r="A40" s="12"/>
      <c r="B40" s="22">
        <v>4</v>
      </c>
      <c r="C40" s="9" t="s">
        <v>43</v>
      </c>
      <c r="D40" s="9" t="s">
        <v>44</v>
      </c>
      <c r="E40" s="9" t="s">
        <v>26</v>
      </c>
      <c r="F40" s="9" t="s">
        <v>32</v>
      </c>
      <c r="G40" s="18" t="s">
        <v>36</v>
      </c>
      <c r="H40" s="9" t="s">
        <v>42</v>
      </c>
      <c r="I40" s="9" t="s">
        <v>24</v>
      </c>
      <c r="J40" s="9" t="s">
        <v>32</v>
      </c>
    </row>
    <row r="41" spans="1:10" ht="21" customHeight="1" thickBot="1" x14ac:dyDescent="0.3">
      <c r="A41" s="12"/>
      <c r="B41" s="22"/>
      <c r="C41" s="11" t="str">
        <f>IF(C40&lt;&gt;0,VLOOKUP(C40,'[2]Ore docenti'!$A$2:$B$101,2,FALSE),"")</f>
        <v>DE MICHELIS</v>
      </c>
      <c r="D41" s="11" t="str">
        <f>IF(D40&lt;&gt;0,VLOOKUP(D40,'[2]Ore docenti'!$A$2:$B$101,2,FALSE),"")</f>
        <v>ANGELETTI</v>
      </c>
      <c r="E41" s="11" t="str">
        <f>IF(E40&lt;&gt;0,VLOOKUP(E40,'[2]Ore docenti'!$A$2:$B$101,2,FALSE),"")</f>
        <v>SPACCAPANICCIA (2-3)</v>
      </c>
      <c r="F41" s="11" t="str">
        <f>IF(F40&lt;&gt;0,VLOOKUP(F40,'[2]Ore docenti'!$A$2:$B$101,2,FALSE),"")</f>
        <v>AZIENDA</v>
      </c>
      <c r="G41" s="11" t="str">
        <f>IF(G40&lt;&gt;0,VLOOKUP(G40,'[2]Ore docenti'!$A$2:$B$101,2,FALSE),"")</f>
        <v>FERRANTE</v>
      </c>
      <c r="H41" s="11" t="str">
        <f>IF(H40&lt;&gt;0,VLOOKUP(H40,'[2]Ore docenti'!$A$2:$B$101,2,FALSE),"")</f>
        <v>GIAMBENEDETTI</v>
      </c>
      <c r="I41" s="11" t="str">
        <f>IF(I40&lt;&gt;0,VLOOKUP(I40,'[2]Ore docenti'!$A$2:$B$101,2,FALSE),"")</f>
        <v>DI COSIMO</v>
      </c>
      <c r="J41" s="11" t="str">
        <f>IF(J40&lt;&gt;0,VLOOKUP(J40,'[2]Ore docenti'!$A$2:$B$101,2,FALSE),"")</f>
        <v>AZIENDA</v>
      </c>
    </row>
    <row r="42" spans="1:10" ht="21" customHeight="1" x14ac:dyDescent="0.25">
      <c r="A42" s="12"/>
      <c r="B42" s="22">
        <v>5</v>
      </c>
      <c r="C42" s="9" t="s">
        <v>24</v>
      </c>
      <c r="D42" s="9" t="s">
        <v>44</v>
      </c>
      <c r="E42" s="9" t="s">
        <v>26</v>
      </c>
      <c r="F42" s="9" t="s">
        <v>32</v>
      </c>
      <c r="G42" s="9" t="s">
        <v>43</v>
      </c>
      <c r="H42" s="9" t="s">
        <v>42</v>
      </c>
      <c r="I42" s="18" t="s">
        <v>36</v>
      </c>
      <c r="J42" s="9" t="s">
        <v>32</v>
      </c>
    </row>
    <row r="43" spans="1:10" ht="21" customHeight="1" thickBot="1" x14ac:dyDescent="0.3">
      <c r="A43" s="12"/>
      <c r="B43" s="22"/>
      <c r="C43" s="11" t="str">
        <f>IF(C42&lt;&gt;0,VLOOKUP(C42,'[2]Ore docenti'!$A$2:$B$101,2,FALSE),"")</f>
        <v>DI COSIMO</v>
      </c>
      <c r="D43" s="11" t="str">
        <f>IF(D42&lt;&gt;0,VLOOKUP(D42,'[2]Ore docenti'!$A$2:$B$101,2,FALSE),"")</f>
        <v>ANGELETTI</v>
      </c>
      <c r="E43" s="11" t="str">
        <f>IF(E42&lt;&gt;0,VLOOKUP(E42,'[2]Ore docenti'!$A$2:$B$101,2,FALSE),"")</f>
        <v>SPACCAPANICCIA (2-3)</v>
      </c>
      <c r="F43" s="11" t="str">
        <f>IF(F42&lt;&gt;0,VLOOKUP(F42,'[2]Ore docenti'!$A$2:$B$101,2,FALSE),"")</f>
        <v>AZIENDA</v>
      </c>
      <c r="G43" s="11" t="str">
        <f>IF(G42&lt;&gt;0,VLOOKUP(G42,'[2]Ore docenti'!$A$2:$B$101,2,FALSE),"")</f>
        <v>DE MICHELIS</v>
      </c>
      <c r="H43" s="11" t="str">
        <f>IF(H42&lt;&gt;0,VLOOKUP(H42,'[2]Ore docenti'!$A$2:$B$101,2,FALSE),"")</f>
        <v>GIAMBENEDETTI</v>
      </c>
      <c r="I43" s="11" t="str">
        <f>IF(I42&lt;&gt;0,VLOOKUP(I42,'[2]Ore docenti'!$A$2:$B$101,2,FALSE),"")</f>
        <v>FERRANTE</v>
      </c>
      <c r="J43" s="11" t="str">
        <f>IF(J42&lt;&gt;0,VLOOKUP(J42,'[2]Ore docenti'!$A$2:$B$101,2,FALSE),"")</f>
        <v>AZIENDA</v>
      </c>
    </row>
    <row r="44" spans="1:10" ht="21" customHeight="1" x14ac:dyDescent="0.25">
      <c r="A44" s="13"/>
      <c r="B44" s="22">
        <v>6</v>
      </c>
      <c r="C44" s="9" t="s">
        <v>24</v>
      </c>
      <c r="D44" s="9" t="s">
        <v>44</v>
      </c>
      <c r="E44" s="9" t="s">
        <v>26</v>
      </c>
      <c r="F44" s="9" t="s">
        <v>32</v>
      </c>
      <c r="G44" s="9" t="s">
        <v>43</v>
      </c>
      <c r="H44" s="9" t="s">
        <v>42</v>
      </c>
      <c r="I44" s="9" t="s">
        <v>16</v>
      </c>
      <c r="J44" s="9" t="s">
        <v>32</v>
      </c>
    </row>
    <row r="45" spans="1:10" ht="21" customHeight="1" thickBot="1" x14ac:dyDescent="0.3">
      <c r="A45" s="13"/>
      <c r="B45" s="22"/>
      <c r="C45" s="11" t="str">
        <f>IF(C44&lt;&gt;0,VLOOKUP(C44,'[2]Ore docenti'!$A$2:$B$101,2,FALSE),"")</f>
        <v>DI COSIMO</v>
      </c>
      <c r="D45" s="11" t="str">
        <f>IF(D44&lt;&gt;0,VLOOKUP(D44,'[2]Ore docenti'!$A$2:$B$101,2,FALSE),"")</f>
        <v>ANGELETTI</v>
      </c>
      <c r="E45" s="11" t="str">
        <f>IF(E44&lt;&gt;0,VLOOKUP(E44,'[2]Ore docenti'!$A$2:$B$101,2,FALSE),"")</f>
        <v>SPACCAPANICCIA (2-3)</v>
      </c>
      <c r="F45" s="11" t="str">
        <f>IF(F44&lt;&gt;0,VLOOKUP(F44,'[2]Ore docenti'!$A$2:$B$101,2,FALSE),"")</f>
        <v>AZIENDA</v>
      </c>
      <c r="G45" s="11" t="str">
        <f>IF(G44&lt;&gt;0,VLOOKUP(G44,'[2]Ore docenti'!$A$2:$B$101,2,FALSE),"")</f>
        <v>DE MICHELIS</v>
      </c>
      <c r="H45" s="11" t="str">
        <f>IF(H44&lt;&gt;0,VLOOKUP(H44,'[2]Ore docenti'!$A$2:$B$101,2,FALSE),"")</f>
        <v>GIAMBENEDETTI</v>
      </c>
      <c r="I45" s="19" t="str">
        <f>IF(I44&lt;&gt;0,VLOOKUP(I44,'[2]Ore docenti'!$A$2:$B$101,2,FALSE),"")</f>
        <v>SANTONI</v>
      </c>
      <c r="J45" s="11" t="str">
        <f>IF(J44&lt;&gt;0,VLOOKUP(J44,'[2]Ore docenti'!$A$2:$B$101,2,FALSE),"")</f>
        <v>AZIENDA</v>
      </c>
    </row>
    <row r="46" spans="1:10" ht="21" customHeight="1" x14ac:dyDescent="0.25">
      <c r="A46" s="14"/>
      <c r="B46" s="22">
        <v>7</v>
      </c>
      <c r="C46" s="9"/>
      <c r="D46" s="9"/>
      <c r="E46" s="9"/>
      <c r="F46" s="9" t="s">
        <v>32</v>
      </c>
      <c r="G46" s="9"/>
      <c r="H46" s="9"/>
      <c r="I46" s="9"/>
      <c r="J46" s="9" t="s">
        <v>32</v>
      </c>
    </row>
    <row r="47" spans="1:10" ht="21" customHeight="1" thickBot="1" x14ac:dyDescent="0.3">
      <c r="A47" s="15"/>
      <c r="B47" s="22"/>
      <c r="C47" s="11" t="str">
        <f>IF(C46&lt;&gt;0,VLOOKUP(C46,'[2]Ore docenti'!$A$2:$B$101,2,FALSE),"")</f>
        <v/>
      </c>
      <c r="D47" s="11" t="str">
        <f>IF(D46&lt;&gt;0,VLOOKUP(D46,'[2]Ore docenti'!$A$2:$B$101,2,FALSE),"")</f>
        <v/>
      </c>
      <c r="E47" s="11" t="str">
        <f>IF(E46&lt;&gt;0,VLOOKUP(E46,'[2]Ore docenti'!$A$2:$B$101,2,FALSE),"")</f>
        <v/>
      </c>
      <c r="F47" s="11" t="str">
        <f>IF(F46&lt;&gt;0,VLOOKUP(F46,'[2]Ore docenti'!$A$2:$B$101,2,FALSE),"")</f>
        <v>AZIENDA</v>
      </c>
      <c r="G47" s="11" t="str">
        <f>IF(G46&lt;&gt;0,VLOOKUP(G46,'[2]Ore docenti'!$A$2:$B$101,2,FALSE),"")</f>
        <v/>
      </c>
      <c r="H47" s="11" t="str">
        <f>IF(H46&lt;&gt;0,VLOOKUP(H46,'[2]Ore docenti'!$A$2:$B$101,2,FALSE),"")</f>
        <v/>
      </c>
      <c r="I47" s="11" t="str">
        <f>IF(I46&lt;&gt;0,VLOOKUP(I46,'[2]Ore docenti'!$A$2:$B$101,2,FALSE),"")</f>
        <v/>
      </c>
      <c r="J47" s="11" t="str">
        <f>IF(J46&lt;&gt;0,VLOOKUP(J46,'[2]Ore docenti'!$A$2:$B$101,2,FALSE),"")</f>
        <v>AZIENDA</v>
      </c>
    </row>
    <row r="48" spans="1:10" ht="21" customHeight="1" thickBot="1" x14ac:dyDescent="0.3">
      <c r="A48" s="16"/>
      <c r="B48" s="23">
        <v>8</v>
      </c>
      <c r="C48" s="9"/>
      <c r="D48" s="9"/>
      <c r="E48" s="9"/>
      <c r="F48" s="9" t="s">
        <v>32</v>
      </c>
      <c r="G48" s="9"/>
      <c r="H48" s="9"/>
      <c r="I48" s="9"/>
      <c r="J48" s="9" t="s">
        <v>32</v>
      </c>
    </row>
    <row r="49" spans="1:10" ht="21" customHeight="1" thickBot="1" x14ac:dyDescent="0.3">
      <c r="A49" s="17"/>
      <c r="B49" s="23"/>
      <c r="C49" s="11" t="str">
        <f>IF(C48&lt;&gt;0,VLOOKUP(C48,'[2]Ore docenti'!$A$2:$B$101,2,FALSE),"")</f>
        <v/>
      </c>
      <c r="D49" s="11" t="str">
        <f>IF(D48&lt;&gt;0,VLOOKUP(D48,'[2]Ore docenti'!$A$2:$B$101,2,FALSE),"")</f>
        <v/>
      </c>
      <c r="E49" s="11" t="str">
        <f>IF(E48&lt;&gt;0,VLOOKUP(E48,'[2]Ore docenti'!$A$2:$B$101,2,FALSE),"")</f>
        <v/>
      </c>
      <c r="F49" s="11" t="str">
        <f>IF(F48&lt;&gt;0,VLOOKUP(F48,'[2]Ore docenti'!$A$2:$B$101,2,FALSE),"")</f>
        <v>AZIENDA</v>
      </c>
      <c r="G49" s="11" t="str">
        <f>IF(G48&lt;&gt;0,VLOOKUP(G48,'[2]Ore docenti'!$A$2:$B$101,2,FALSE),"")</f>
        <v/>
      </c>
      <c r="H49" s="11" t="str">
        <f>IF(H48&lt;&gt;0,VLOOKUP(H48,'[2]Ore docenti'!$A$2:$B$101,2,FALSE),"")</f>
        <v/>
      </c>
      <c r="I49" s="11" t="str">
        <f>IF(I48&lt;&gt;0,VLOOKUP(I48,'[2]Ore docenti'!$A$2:$B$101,2,FALSE),"")</f>
        <v/>
      </c>
      <c r="J49" s="11" t="str">
        <f>IF(J48&lt;&gt;0,VLOOKUP(J48,'[2]Ore docenti'!$A$2:$B$101,2,FALSE),"")</f>
        <v>AZIENDA</v>
      </c>
    </row>
    <row r="50" spans="1:10" ht="21" customHeight="1" x14ac:dyDescent="0.25">
      <c r="A50" s="8" t="s">
        <v>10</v>
      </c>
      <c r="B50" s="24">
        <v>1</v>
      </c>
      <c r="C50" s="9" t="s">
        <v>45</v>
      </c>
      <c r="D50" s="9" t="s">
        <v>30</v>
      </c>
      <c r="E50" s="9" t="s">
        <v>16</v>
      </c>
      <c r="F50" s="9" t="s">
        <v>32</v>
      </c>
      <c r="G50" s="9" t="s">
        <v>36</v>
      </c>
      <c r="H50" s="9" t="s">
        <v>28</v>
      </c>
      <c r="I50" s="9" t="s">
        <v>24</v>
      </c>
      <c r="J50" s="9" t="s">
        <v>32</v>
      </c>
    </row>
    <row r="51" spans="1:10" ht="21" customHeight="1" thickBot="1" x14ac:dyDescent="0.3">
      <c r="A51" s="10"/>
      <c r="B51" s="24"/>
      <c r="C51" s="11" t="str">
        <f>IF(C50&lt;&gt;0,VLOOKUP(C50,'[2]Ore docenti'!$A$2:$B$101,2,FALSE),"")</f>
        <v>DE MICHELIS</v>
      </c>
      <c r="D51" s="11" t="str">
        <f>IF(D50&lt;&gt;0,VLOOKUP(D50,'[2]Ore docenti'!$A$2:$B$101,2,FALSE),"")</f>
        <v>CHINI</v>
      </c>
      <c r="E51" s="11" t="str">
        <f>IF(E50&lt;&gt;0,VLOOKUP(E50,'[2]Ore docenti'!$A$2:$B$101,2,FALSE),"")</f>
        <v>SANTONI</v>
      </c>
      <c r="F51" s="11" t="str">
        <f>IF(F50&lt;&gt;0,VLOOKUP(F50,'[2]Ore docenti'!$A$2:$B$101,2,FALSE),"")</f>
        <v>AZIENDA</v>
      </c>
      <c r="G51" s="11" t="str">
        <f>IF(G50&lt;&gt;0,VLOOKUP(G50,'[2]Ore docenti'!$A$2:$B$101,2,FALSE),"")</f>
        <v>FERRANTE</v>
      </c>
      <c r="H51" s="11" t="str">
        <f>IF(H50&lt;&gt;0,VLOOKUP(H50,'[2]Ore docenti'!$A$2:$B$101,2,FALSE),"")</f>
        <v>FESTUCCIA</v>
      </c>
      <c r="I51" s="11" t="str">
        <f>IF(I50&lt;&gt;0,VLOOKUP(I50,'[2]Ore docenti'!$A$2:$B$101,2,FALSE),"")</f>
        <v>DI COSIMO</v>
      </c>
      <c r="J51" s="11" t="str">
        <f>IF(J50&lt;&gt;0,VLOOKUP(J50,'[2]Ore docenti'!$A$2:$B$101,2,FALSE),"")</f>
        <v>AZIENDA</v>
      </c>
    </row>
    <row r="52" spans="1:10" ht="21" customHeight="1" x14ac:dyDescent="0.25">
      <c r="A52" s="12">
        <f>A36+1</f>
        <v>45631</v>
      </c>
      <c r="B52" s="22">
        <v>2</v>
      </c>
      <c r="C52" s="9" t="s">
        <v>45</v>
      </c>
      <c r="D52" s="9" t="s">
        <v>34</v>
      </c>
      <c r="E52" s="9" t="s">
        <v>20</v>
      </c>
      <c r="F52" s="9" t="s">
        <v>32</v>
      </c>
      <c r="G52" s="9" t="s">
        <v>16</v>
      </c>
      <c r="H52" s="9" t="s">
        <v>36</v>
      </c>
      <c r="I52" s="9" t="s">
        <v>46</v>
      </c>
      <c r="J52" s="9" t="s">
        <v>32</v>
      </c>
    </row>
    <row r="53" spans="1:10" ht="21" customHeight="1" thickBot="1" x14ac:dyDescent="0.3">
      <c r="A53" s="12"/>
      <c r="B53" s="22"/>
      <c r="C53" s="11" t="str">
        <f>IF(C52&lt;&gt;0,VLOOKUP(C52,'[2]Ore docenti'!$A$2:$B$101,2,FALSE),"")</f>
        <v>DE MICHELIS</v>
      </c>
      <c r="D53" s="11" t="str">
        <f>IF(D52&lt;&gt;0,VLOOKUP(D52,'[2]Ore docenti'!$A$2:$B$101,2,FALSE),"")</f>
        <v>DE SANTIS</v>
      </c>
      <c r="E53" s="11" t="str">
        <f>IF(E52&lt;&gt;0,VLOOKUP(E52,'[2]Ore docenti'!$A$2:$B$101,2,FALSE),"")</f>
        <v>SAMPALMIERI</v>
      </c>
      <c r="F53" s="11" t="str">
        <f>IF(F52&lt;&gt;0,VLOOKUP(F52,'[2]Ore docenti'!$A$2:$B$101,2,FALSE),"")</f>
        <v>AZIENDA</v>
      </c>
      <c r="G53" s="11" t="str">
        <f>IF(G52&lt;&gt;0,VLOOKUP(G52,'[2]Ore docenti'!$A$2:$B$101,2,FALSE),"")</f>
        <v>SANTONI</v>
      </c>
      <c r="H53" s="11" t="str">
        <f>IF(H52&lt;&gt;0,VLOOKUP(H52,'[2]Ore docenti'!$A$2:$B$101,2,FALSE),"")</f>
        <v>FERRANTE</v>
      </c>
      <c r="I53" s="11" t="str">
        <f>IF(I52&lt;&gt;0,VLOOKUP(I52,'[2]Ore docenti'!$A$2:$B$101,2,FALSE),"")</f>
        <v>GIAMBENEDETTI</v>
      </c>
      <c r="J53" s="11" t="str">
        <f>IF(J52&lt;&gt;0,VLOOKUP(J52,'[2]Ore docenti'!$A$2:$B$101,2,FALSE),"")</f>
        <v>AZIENDA</v>
      </c>
    </row>
    <row r="54" spans="1:10" ht="21" customHeight="1" x14ac:dyDescent="0.25">
      <c r="A54" s="20"/>
      <c r="B54" s="22">
        <v>3</v>
      </c>
      <c r="C54" s="9" t="s">
        <v>16</v>
      </c>
      <c r="D54" s="9" t="s">
        <v>47</v>
      </c>
      <c r="E54" s="9" t="s">
        <v>20</v>
      </c>
      <c r="F54" s="9" t="s">
        <v>32</v>
      </c>
      <c r="G54" s="9" t="s">
        <v>30</v>
      </c>
      <c r="H54" s="9" t="s">
        <v>36</v>
      </c>
      <c r="I54" s="9" t="s">
        <v>46</v>
      </c>
      <c r="J54" s="9" t="s">
        <v>32</v>
      </c>
    </row>
    <row r="55" spans="1:10" ht="21" customHeight="1" thickBot="1" x14ac:dyDescent="0.3">
      <c r="A55" s="20"/>
      <c r="B55" s="22"/>
      <c r="C55" s="11" t="str">
        <f>IF(C54&lt;&gt;0,VLOOKUP(C54,'[2]Ore docenti'!$A$2:$B$101,2,FALSE),"")</f>
        <v>SANTONI</v>
      </c>
      <c r="D55" s="11" t="str">
        <f>IF(D54&lt;&gt;0,VLOOKUP(D54,'[2]Ore docenti'!$A$2:$B$101,2,FALSE),"")</f>
        <v>POLIDORI</v>
      </c>
      <c r="E55" s="11" t="str">
        <f>IF(E54&lt;&gt;0,VLOOKUP(E54,'[2]Ore docenti'!$A$2:$B$101,2,FALSE),"")</f>
        <v>SAMPALMIERI</v>
      </c>
      <c r="F55" s="11" t="str">
        <f>IF(F54&lt;&gt;0,VLOOKUP(F54,'[2]Ore docenti'!$A$2:$B$101,2,FALSE),"")</f>
        <v>AZIENDA</v>
      </c>
      <c r="G55" s="11" t="str">
        <f>IF(G54&lt;&gt;0,VLOOKUP(G54,'[2]Ore docenti'!$A$2:$B$101,2,FALSE),"")</f>
        <v>CHINI</v>
      </c>
      <c r="H55" s="11" t="str">
        <f>IF(H54&lt;&gt;0,VLOOKUP(H54,'[2]Ore docenti'!$A$2:$B$101,2,FALSE),"")</f>
        <v>FERRANTE</v>
      </c>
      <c r="I55" s="11" t="str">
        <f>IF(I54&lt;&gt;0,VLOOKUP(I54,'[2]Ore docenti'!$A$2:$B$101,2,FALSE),"")</f>
        <v>GIAMBENEDETTI</v>
      </c>
      <c r="J55" s="11" t="str">
        <f>IF(J54&lt;&gt;0,VLOOKUP(J54,'[2]Ore docenti'!$A$2:$B$101,2,FALSE),"")</f>
        <v>AZIENDA</v>
      </c>
    </row>
    <row r="56" spans="1:10" ht="21" customHeight="1" x14ac:dyDescent="0.25">
      <c r="A56" s="20"/>
      <c r="B56" s="22">
        <v>4</v>
      </c>
      <c r="C56" s="9" t="s">
        <v>16</v>
      </c>
      <c r="D56" s="9" t="s">
        <v>47</v>
      </c>
      <c r="E56" s="18" t="s">
        <v>27</v>
      </c>
      <c r="F56" s="9" t="s">
        <v>32</v>
      </c>
      <c r="G56" s="9" t="s">
        <v>30</v>
      </c>
      <c r="H56" s="9" t="s">
        <v>34</v>
      </c>
      <c r="I56" s="9" t="s">
        <v>46</v>
      </c>
      <c r="J56" s="9" t="s">
        <v>32</v>
      </c>
    </row>
    <row r="57" spans="1:10" ht="21" customHeight="1" thickBot="1" x14ac:dyDescent="0.3">
      <c r="A57" s="13"/>
      <c r="B57" s="22"/>
      <c r="C57" s="11" t="str">
        <f>IF(C56&lt;&gt;0,VLOOKUP(C56,'[2]Ore docenti'!$A$2:$B$101,2,FALSE),"")</f>
        <v>SANTONI</v>
      </c>
      <c r="D57" s="11" t="str">
        <f>IF(D56&lt;&gt;0,VLOOKUP(D56,'[2]Ore docenti'!$A$2:$B$101,2,FALSE),"")</f>
        <v>POLIDORI</v>
      </c>
      <c r="E57" s="19" t="str">
        <f>IF(E56&lt;&gt;0,VLOOKUP(E56,'[2]Ore docenti'!$A$2:$B$101,2,FALSE),"")</f>
        <v>FESTUCCIA</v>
      </c>
      <c r="F57" s="11" t="str">
        <f>IF(F56&lt;&gt;0,VLOOKUP(F56,'[2]Ore docenti'!$A$2:$B$101,2,FALSE),"")</f>
        <v>AZIENDA</v>
      </c>
      <c r="G57" s="11" t="str">
        <f>IF(G56&lt;&gt;0,VLOOKUP(G56,'[2]Ore docenti'!$A$2:$B$101,2,FALSE),"")</f>
        <v>CHINI</v>
      </c>
      <c r="H57" s="11" t="str">
        <f>IF(H56&lt;&gt;0,VLOOKUP(H56,'[2]Ore docenti'!$A$2:$B$101,2,FALSE),"")</f>
        <v>DE SANTIS</v>
      </c>
      <c r="I57" s="11" t="str">
        <f>IF(I56&lt;&gt;0,VLOOKUP(I56,'[2]Ore docenti'!$A$2:$B$101,2,FALSE),"")</f>
        <v>GIAMBENEDETTI</v>
      </c>
      <c r="J57" s="11" t="str">
        <f>IF(J56&lt;&gt;0,VLOOKUP(J56,'[2]Ore docenti'!$A$2:$B$101,2,FALSE),"")</f>
        <v>AZIENDA</v>
      </c>
    </row>
    <row r="58" spans="1:10" ht="21" customHeight="1" x14ac:dyDescent="0.25">
      <c r="A58" s="13"/>
      <c r="B58" s="22">
        <v>5</v>
      </c>
      <c r="C58" s="9" t="s">
        <v>48</v>
      </c>
      <c r="D58" s="9" t="s">
        <v>49</v>
      </c>
      <c r="E58" s="18" t="s">
        <v>50</v>
      </c>
      <c r="F58" s="9" t="s">
        <v>32</v>
      </c>
      <c r="G58" s="9" t="s">
        <v>36</v>
      </c>
      <c r="H58" s="9" t="s">
        <v>39</v>
      </c>
      <c r="I58" s="9" t="s">
        <v>46</v>
      </c>
      <c r="J58" s="9" t="s">
        <v>32</v>
      </c>
    </row>
    <row r="59" spans="1:10" ht="21" customHeight="1" thickBot="1" x14ac:dyDescent="0.3">
      <c r="A59" s="13"/>
      <c r="B59" s="22"/>
      <c r="C59" s="11" t="str">
        <f>IF(C58&lt;&gt;0,VLOOKUP(C58,'[2]Ore docenti'!$A$2:$B$101,2,FALSE),"")</f>
        <v>DI COSIMO</v>
      </c>
      <c r="D59" s="11" t="str">
        <f>IF(D58&lt;&gt;0,VLOOKUP(D58,'[2]Ore docenti'!$A$2:$B$101,2,FALSE),"")</f>
        <v>DE MICHELIS</v>
      </c>
      <c r="E59" s="19" t="str">
        <f>IF(E58&lt;&gt;0,VLOOKUP(E58,'[2]Ore docenti'!$A$2:$B$101,2,FALSE),"")</f>
        <v>DE SANTIS</v>
      </c>
      <c r="F59" s="11" t="str">
        <f>IF(F58&lt;&gt;0,VLOOKUP(F58,'[2]Ore docenti'!$A$2:$B$101,2,FALSE),"")</f>
        <v>AZIENDA</v>
      </c>
      <c r="G59" s="11" t="str">
        <f>IF(G58&lt;&gt;0,VLOOKUP(G58,'[2]Ore docenti'!$A$2:$B$101,2,FALSE),"")</f>
        <v>FERRANTE</v>
      </c>
      <c r="H59" s="11" t="str">
        <f>IF(H58&lt;&gt;0,VLOOKUP(H58,'[2]Ore docenti'!$A$2:$B$101,2,FALSE),"")</f>
        <v>POLIDORI</v>
      </c>
      <c r="I59" s="11" t="str">
        <f>IF(I58&lt;&gt;0,VLOOKUP(I58,'[2]Ore docenti'!$A$2:$B$101,2,FALSE),"")</f>
        <v>GIAMBENEDETTI</v>
      </c>
      <c r="J59" s="11" t="str">
        <f>IF(J58&lt;&gt;0,VLOOKUP(J58,'[2]Ore docenti'!$A$2:$B$101,2,FALSE),"")</f>
        <v>AZIENDA</v>
      </c>
    </row>
    <row r="60" spans="1:10" ht="21" customHeight="1" x14ac:dyDescent="0.25">
      <c r="A60" s="13"/>
      <c r="B60" s="22">
        <v>6</v>
      </c>
      <c r="C60" s="9" t="s">
        <v>24</v>
      </c>
      <c r="D60" s="9" t="s">
        <v>49</v>
      </c>
      <c r="E60" s="18" t="s">
        <v>50</v>
      </c>
      <c r="F60" s="9" t="s">
        <v>32</v>
      </c>
      <c r="G60" s="9" t="s">
        <v>16</v>
      </c>
      <c r="H60" s="9" t="s">
        <v>39</v>
      </c>
      <c r="I60" s="9" t="s">
        <v>46</v>
      </c>
      <c r="J60" s="9" t="s">
        <v>32</v>
      </c>
    </row>
    <row r="61" spans="1:10" ht="21" customHeight="1" thickBot="1" x14ac:dyDescent="0.3">
      <c r="A61" s="13"/>
      <c r="B61" s="22"/>
      <c r="C61" s="11" t="str">
        <f>IF(C60&lt;&gt;0,VLOOKUP(C60,'[2]Ore docenti'!$A$2:$B$101,2,FALSE),"")</f>
        <v>DI COSIMO</v>
      </c>
      <c r="D61" s="11" t="str">
        <f>IF(D60&lt;&gt;0,VLOOKUP(D60,'[2]Ore docenti'!$A$2:$B$101,2,FALSE),"")</f>
        <v>DE MICHELIS</v>
      </c>
      <c r="E61" s="19" t="str">
        <f>IF(E60&lt;&gt;0,VLOOKUP(E60,'[2]Ore docenti'!$A$2:$B$101,2,FALSE),"")</f>
        <v>DE SANTIS</v>
      </c>
      <c r="F61" s="11" t="str">
        <f>IF(F60&lt;&gt;0,VLOOKUP(F60,'[2]Ore docenti'!$A$2:$B$101,2,FALSE),"")</f>
        <v>AZIENDA</v>
      </c>
      <c r="G61" s="11" t="str">
        <f>IF(G60&lt;&gt;0,VLOOKUP(G60,'[2]Ore docenti'!$A$2:$B$101,2,FALSE),"")</f>
        <v>SANTONI</v>
      </c>
      <c r="H61" s="11" t="str">
        <f>IF(H60&lt;&gt;0,VLOOKUP(H60,'[2]Ore docenti'!$A$2:$B$101,2,FALSE),"")</f>
        <v>POLIDORI</v>
      </c>
      <c r="I61" s="11" t="str">
        <f>IF(I60&lt;&gt;0,VLOOKUP(I60,'[2]Ore docenti'!$A$2:$B$101,2,FALSE),"")</f>
        <v>GIAMBENEDETTI</v>
      </c>
      <c r="J61" s="11" t="str">
        <f>IF(J60&lt;&gt;0,VLOOKUP(J60,'[2]Ore docenti'!$A$2:$B$101,2,FALSE),"")</f>
        <v>AZIENDA</v>
      </c>
    </row>
    <row r="62" spans="1:10" ht="21" customHeight="1" x14ac:dyDescent="0.25">
      <c r="A62" s="13"/>
      <c r="B62" s="22">
        <v>7</v>
      </c>
      <c r="C62" s="9"/>
      <c r="D62" s="9"/>
      <c r="E62" s="18"/>
      <c r="F62" s="9" t="s">
        <v>32</v>
      </c>
      <c r="G62" s="9"/>
      <c r="H62" s="9"/>
      <c r="I62" s="9"/>
      <c r="J62" s="9" t="s">
        <v>32</v>
      </c>
    </row>
    <row r="63" spans="1:10" ht="21" customHeight="1" thickBot="1" x14ac:dyDescent="0.3">
      <c r="A63" s="16"/>
      <c r="B63" s="22"/>
      <c r="C63" s="11" t="str">
        <f>IF(C62&lt;&gt;0,VLOOKUP(C62,'[2]Ore docenti'!$A$2:$B$101,2,FALSE),"")</f>
        <v/>
      </c>
      <c r="D63" s="11" t="str">
        <f>IF(D62&lt;&gt;0,VLOOKUP(D62,'[2]Ore docenti'!$A$2:$B$101,2,FALSE),"")</f>
        <v/>
      </c>
      <c r="E63" s="11" t="str">
        <f>IF(E62&lt;&gt;0,VLOOKUP(E62,'[2]Ore docenti'!$A$2:$B$101,2,FALSE),"")</f>
        <v/>
      </c>
      <c r="F63" s="11" t="str">
        <f>IF(F62&lt;&gt;0,VLOOKUP(F62,'[2]Ore docenti'!$A$2:$B$101,2,FALSE),"")</f>
        <v>AZIENDA</v>
      </c>
      <c r="G63" s="11" t="str">
        <f>IF(G62&lt;&gt;0,VLOOKUP(G62,'[2]Ore docenti'!$A$2:$B$101,2,FALSE),"")</f>
        <v/>
      </c>
      <c r="H63" s="11" t="str">
        <f>IF(H62&lt;&gt;0,VLOOKUP(H62,'[2]Ore docenti'!$A$2:$B$101,2,FALSE),"")</f>
        <v/>
      </c>
      <c r="I63" s="11" t="str">
        <f>IF(I62&lt;&gt;0,VLOOKUP(I62,'[2]Ore docenti'!$A$2:$B$101,2,FALSE),"")</f>
        <v/>
      </c>
      <c r="J63" s="11" t="str">
        <f>IF(J62&lt;&gt;0,VLOOKUP(J62,'[2]Ore docenti'!$A$2:$B$101,2,FALSE),"")</f>
        <v>AZIENDA</v>
      </c>
    </row>
    <row r="64" spans="1:10" ht="21" customHeight="1" thickBot="1" x14ac:dyDescent="0.3">
      <c r="A64" s="16"/>
      <c r="B64" s="23">
        <v>8</v>
      </c>
      <c r="C64" s="9"/>
      <c r="D64" s="9"/>
      <c r="E64" s="9"/>
      <c r="F64" s="9" t="s">
        <v>32</v>
      </c>
      <c r="G64" s="9"/>
      <c r="H64" s="9"/>
      <c r="I64" s="9"/>
      <c r="J64" s="9" t="s">
        <v>32</v>
      </c>
    </row>
    <row r="65" spans="1:10" ht="21" customHeight="1" thickBot="1" x14ac:dyDescent="0.3">
      <c r="A65" s="17"/>
      <c r="B65" s="23"/>
      <c r="C65" s="11" t="str">
        <f>IF(C64&lt;&gt;0,VLOOKUP(C64,'[2]Ore docenti'!$A$2:$B$101,2,FALSE),"")</f>
        <v/>
      </c>
      <c r="D65" s="11" t="str">
        <f>IF(D64&lt;&gt;0,VLOOKUP(D64,'[2]Ore docenti'!$A$2:$B$101,2,FALSE),"")</f>
        <v/>
      </c>
      <c r="E65" s="11" t="str">
        <f>IF(E64&lt;&gt;0,VLOOKUP(E64,'[2]Ore docenti'!$A$2:$B$101,2,FALSE),"")</f>
        <v/>
      </c>
      <c r="F65" s="11" t="str">
        <f>IF(F64&lt;&gt;0,VLOOKUP(F64,'[2]Ore docenti'!$A$2:$B$101,2,FALSE),"")</f>
        <v>AZIENDA</v>
      </c>
      <c r="G65" s="11" t="str">
        <f>IF(G64&lt;&gt;0,VLOOKUP(G64,'[2]Ore docenti'!$A$2:$B$101,2,FALSE),"")</f>
        <v/>
      </c>
      <c r="H65" s="11" t="str">
        <f>IF(H64&lt;&gt;0,VLOOKUP(H64,'[2]Ore docenti'!$A$2:$B$101,2,FALSE),"")</f>
        <v/>
      </c>
      <c r="I65" s="11" t="str">
        <f>IF(I64&lt;&gt;0,VLOOKUP(I64,'[2]Ore docenti'!$A$2:$B$101,2,FALSE),"")</f>
        <v/>
      </c>
      <c r="J65" s="11" t="str">
        <f>IF(J64&lt;&gt;0,VLOOKUP(J64,'[2]Ore docenti'!$A$2:$B$101,2,FALSE),"")</f>
        <v>AZIENDA</v>
      </c>
    </row>
    <row r="66" spans="1:10" ht="21" customHeight="1" x14ac:dyDescent="0.25">
      <c r="A66" s="8" t="s">
        <v>11</v>
      </c>
      <c r="B66" s="24">
        <v>1</v>
      </c>
      <c r="C66" s="9" t="s">
        <v>51</v>
      </c>
      <c r="D66" s="9" t="s">
        <v>36</v>
      </c>
      <c r="E66" s="9" t="s">
        <v>52</v>
      </c>
      <c r="F66" s="9" t="s">
        <v>32</v>
      </c>
      <c r="G66" s="9" t="s">
        <v>53</v>
      </c>
      <c r="H66" s="9" t="s">
        <v>29</v>
      </c>
      <c r="I66" s="9" t="s">
        <v>16</v>
      </c>
      <c r="J66" s="9" t="s">
        <v>32</v>
      </c>
    </row>
    <row r="67" spans="1:10" ht="21" customHeight="1" thickBot="1" x14ac:dyDescent="0.3">
      <c r="A67" s="10"/>
      <c r="B67" s="24"/>
      <c r="C67" s="11" t="str">
        <f>IF(C66&lt;&gt;0,VLOOKUP(C66,'[2]Ore docenti'!$A$2:$B$101,2,FALSE),"")</f>
        <v>FESTUCCIA</v>
      </c>
      <c r="D67" s="11" t="str">
        <f>IF(D66&lt;&gt;0,VLOOKUP(D66,'[2]Ore docenti'!$A$2:$B$101,2,FALSE),"")</f>
        <v>FERRANTE</v>
      </c>
      <c r="E67" s="11" t="str">
        <f>IF(E66&lt;&gt;0,VLOOKUP(E66,'[2]Ore docenti'!$A$2:$B$101,2,FALSE),"")</f>
        <v>DI COSIMO</v>
      </c>
      <c r="F67" s="11" t="str">
        <f>IF(F66&lt;&gt;0,VLOOKUP(F66,'[2]Ore docenti'!$A$2:$B$101,2,FALSE),"")</f>
        <v>AZIENDA</v>
      </c>
      <c r="G67" s="11" t="str">
        <f>IF(G66&lt;&gt;0,VLOOKUP(G66,'[2]Ore docenti'!$A$2:$B$101,2,FALSE),"")</f>
        <v>FABI</v>
      </c>
      <c r="H67" s="11" t="str">
        <f>IF(H66&lt;&gt;0,VLOOKUP(H66,'[2]Ore docenti'!$A$2:$B$101,2,FALSE),"")</f>
        <v>DE MICHELIS</v>
      </c>
      <c r="I67" s="11" t="str">
        <f>IF(I66&lt;&gt;0,VLOOKUP(I66,'[2]Ore docenti'!$A$2:$B$101,2,FALSE),"")</f>
        <v>SANTONI</v>
      </c>
      <c r="J67" s="11" t="str">
        <f>IF(J66&lt;&gt;0,VLOOKUP(J66,'[2]Ore docenti'!$A$2:$B$101,2,FALSE),"")</f>
        <v>AZIENDA</v>
      </c>
    </row>
    <row r="68" spans="1:10" ht="21" customHeight="1" x14ac:dyDescent="0.25">
      <c r="A68" s="12">
        <f>A52+1</f>
        <v>45632</v>
      </c>
      <c r="B68" s="22">
        <v>2</v>
      </c>
      <c r="C68" s="9" t="s">
        <v>51</v>
      </c>
      <c r="D68" s="9" t="s">
        <v>36</v>
      </c>
      <c r="E68" s="9" t="s">
        <v>23</v>
      </c>
      <c r="F68" s="9" t="s">
        <v>32</v>
      </c>
      <c r="G68" s="9" t="s">
        <v>53</v>
      </c>
      <c r="H68" s="9" t="s">
        <v>29</v>
      </c>
      <c r="I68" s="9" t="s">
        <v>30</v>
      </c>
      <c r="J68" s="9" t="s">
        <v>32</v>
      </c>
    </row>
    <row r="69" spans="1:10" ht="21" customHeight="1" thickBot="1" x14ac:dyDescent="0.3">
      <c r="A69" s="12"/>
      <c r="B69" s="22"/>
      <c r="C69" s="11" t="str">
        <f>IF(C68&lt;&gt;0,VLOOKUP(C68,'[2]Ore docenti'!$A$2:$B$101,2,FALSE),"")</f>
        <v>FESTUCCIA</v>
      </c>
      <c r="D69" s="11" t="str">
        <f>IF(D68&lt;&gt;0,VLOOKUP(D68,'[2]Ore docenti'!$A$2:$B$101,2,FALSE),"")</f>
        <v>FERRANTE</v>
      </c>
      <c r="E69" s="11" t="str">
        <f>IF(E68&lt;&gt;0,VLOOKUP(E68,'[2]Ore docenti'!$A$2:$B$101,2,FALSE),"")</f>
        <v>MARCHEGGIANI</v>
      </c>
      <c r="F69" s="11" t="str">
        <f>IF(F68&lt;&gt;0,VLOOKUP(F68,'[2]Ore docenti'!$A$2:$B$101,2,FALSE),"")</f>
        <v>AZIENDA</v>
      </c>
      <c r="G69" s="11" t="str">
        <f>IF(G68&lt;&gt;0,VLOOKUP(G68,'[2]Ore docenti'!$A$2:$B$101,2,FALSE),"")</f>
        <v>FABI</v>
      </c>
      <c r="H69" s="11" t="str">
        <f>IF(H68&lt;&gt;0,VLOOKUP(H68,'[2]Ore docenti'!$A$2:$B$101,2,FALSE),"")</f>
        <v>DE MICHELIS</v>
      </c>
      <c r="I69" s="11" t="str">
        <f>IF(I68&lt;&gt;0,VLOOKUP(I68,'[2]Ore docenti'!$A$2:$B$101,2,FALSE),"")</f>
        <v>CHINI</v>
      </c>
      <c r="J69" s="11" t="str">
        <f>IF(J68&lt;&gt;0,VLOOKUP(J68,'[2]Ore docenti'!$A$2:$B$101,2,FALSE),"")</f>
        <v>AZIENDA</v>
      </c>
    </row>
    <row r="70" spans="1:10" ht="21" customHeight="1" x14ac:dyDescent="0.25">
      <c r="A70" s="13"/>
      <c r="B70" s="22">
        <v>3</v>
      </c>
      <c r="C70" s="9" t="s">
        <v>36</v>
      </c>
      <c r="D70" s="9" t="s">
        <v>49</v>
      </c>
      <c r="E70" s="9" t="s">
        <v>23</v>
      </c>
      <c r="F70" s="9" t="s">
        <v>32</v>
      </c>
      <c r="G70" s="9" t="s">
        <v>42</v>
      </c>
      <c r="H70" s="9" t="s">
        <v>16</v>
      </c>
      <c r="I70" s="9" t="s">
        <v>54</v>
      </c>
      <c r="J70" s="9" t="s">
        <v>32</v>
      </c>
    </row>
    <row r="71" spans="1:10" ht="21" customHeight="1" thickBot="1" x14ac:dyDescent="0.3">
      <c r="A71" s="13"/>
      <c r="B71" s="22"/>
      <c r="C71" s="11" t="str">
        <f>IF(C70&lt;&gt;0,VLOOKUP(C70,'[2]Ore docenti'!$A$2:$B$101,2,FALSE),"")</f>
        <v>FERRANTE</v>
      </c>
      <c r="D71" s="11" t="str">
        <f>IF(D70&lt;&gt;0,VLOOKUP(D70,'[2]Ore docenti'!$A$2:$B$101,2,FALSE),"")</f>
        <v>DE MICHELIS</v>
      </c>
      <c r="E71" s="11" t="str">
        <f>IF(E70&lt;&gt;0,VLOOKUP(E70,'[2]Ore docenti'!$A$2:$B$101,2,FALSE),"")</f>
        <v>MARCHEGGIANI</v>
      </c>
      <c r="F71" s="11" t="str">
        <f>IF(F70&lt;&gt;0,VLOOKUP(F70,'[2]Ore docenti'!$A$2:$B$101,2,FALSE),"")</f>
        <v>AZIENDA</v>
      </c>
      <c r="G71" s="11" t="str">
        <f>IF(G70&lt;&gt;0,VLOOKUP(G70,'[2]Ore docenti'!$A$2:$B$101,2,FALSE),"")</f>
        <v>GIAMBENEDETTI</v>
      </c>
      <c r="H71" s="11" t="str">
        <f>IF(H70&lt;&gt;0,VLOOKUP(H70,'[2]Ore docenti'!$A$2:$B$101,2,FALSE),"")</f>
        <v>SANTONI</v>
      </c>
      <c r="I71" s="11" t="str">
        <f>IF(I70&lt;&gt;0,VLOOKUP(I70,'[2]Ore docenti'!$A$2:$B$101,2,FALSE),"")</f>
        <v>FABI</v>
      </c>
      <c r="J71" s="11" t="str">
        <f>IF(J70&lt;&gt;0,VLOOKUP(J70,'[2]Ore docenti'!$A$2:$B$101,2,FALSE),"")</f>
        <v>AZIENDA</v>
      </c>
    </row>
    <row r="72" spans="1:10" ht="21" customHeight="1" x14ac:dyDescent="0.25">
      <c r="A72" s="13"/>
      <c r="B72" s="22">
        <v>4</v>
      </c>
      <c r="C72" s="9" t="s">
        <v>36</v>
      </c>
      <c r="D72" s="9" t="s">
        <v>23</v>
      </c>
      <c r="E72" s="9" t="s">
        <v>16</v>
      </c>
      <c r="F72" s="9" t="s">
        <v>32</v>
      </c>
      <c r="G72" s="9" t="s">
        <v>42</v>
      </c>
      <c r="H72" s="9" t="s">
        <v>30</v>
      </c>
      <c r="I72" s="9" t="s">
        <v>54</v>
      </c>
      <c r="J72" s="9" t="s">
        <v>32</v>
      </c>
    </row>
    <row r="73" spans="1:10" ht="21" customHeight="1" thickBot="1" x14ac:dyDescent="0.3">
      <c r="A73" s="13"/>
      <c r="B73" s="22"/>
      <c r="C73" s="11" t="str">
        <f>IF(C72&lt;&gt;0,VLOOKUP(C72,'[2]Ore docenti'!$A$2:$B$101,2,FALSE),"")</f>
        <v>FERRANTE</v>
      </c>
      <c r="D73" s="11" t="str">
        <f>IF(D72&lt;&gt;0,VLOOKUP(D72,'[2]Ore docenti'!$A$2:$B$101,2,FALSE),"")</f>
        <v>MARCHEGGIANI</v>
      </c>
      <c r="E73" s="11" t="str">
        <f>IF(E72&lt;&gt;0,VLOOKUP(E72,'[2]Ore docenti'!$A$2:$B$101,2,FALSE),"")</f>
        <v>SANTONI</v>
      </c>
      <c r="F73" s="11" t="str">
        <f>IF(F72&lt;&gt;0,VLOOKUP(F72,'[2]Ore docenti'!$A$2:$B$101,2,FALSE),"")</f>
        <v>AZIENDA</v>
      </c>
      <c r="G73" s="11" t="str">
        <f>IF(G72&lt;&gt;0,VLOOKUP(G72,'[2]Ore docenti'!$A$2:$B$101,2,FALSE),"")</f>
        <v>GIAMBENEDETTI</v>
      </c>
      <c r="H73" s="11" t="str">
        <f>IF(H72&lt;&gt;0,VLOOKUP(H72,'[2]Ore docenti'!$A$2:$B$101,2,FALSE),"")</f>
        <v>CHINI</v>
      </c>
      <c r="I73" s="11" t="str">
        <f>IF(I72&lt;&gt;0,VLOOKUP(I72,'[2]Ore docenti'!$A$2:$B$101,2,FALSE),"")</f>
        <v>FABI</v>
      </c>
      <c r="J73" s="11" t="str">
        <f>IF(J72&lt;&gt;0,VLOOKUP(J72,'[2]Ore docenti'!$A$2:$B$101,2,FALSE),"")</f>
        <v>AZIENDA</v>
      </c>
    </row>
    <row r="74" spans="1:10" ht="21" customHeight="1" x14ac:dyDescent="0.25">
      <c r="A74" s="13"/>
      <c r="B74" s="22">
        <v>5</v>
      </c>
      <c r="C74" s="9" t="s">
        <v>43</v>
      </c>
      <c r="D74" s="9" t="s">
        <v>23</v>
      </c>
      <c r="E74" s="9" t="s">
        <v>48</v>
      </c>
      <c r="F74" s="9" t="s">
        <v>32</v>
      </c>
      <c r="G74" s="9" t="s">
        <v>42</v>
      </c>
      <c r="H74" s="9" t="s">
        <v>16</v>
      </c>
      <c r="I74" s="9" t="s">
        <v>55</v>
      </c>
      <c r="J74" s="9" t="s">
        <v>32</v>
      </c>
    </row>
    <row r="75" spans="1:10" ht="21" customHeight="1" thickBot="1" x14ac:dyDescent="0.3">
      <c r="A75" s="13"/>
      <c r="B75" s="22"/>
      <c r="C75" s="11" t="str">
        <f>IF(C74&lt;&gt;0,VLOOKUP(C74,'[2]Ore docenti'!$A$2:$B$101,2,FALSE),"")</f>
        <v>DE MICHELIS</v>
      </c>
      <c r="D75" s="11" t="str">
        <f>IF(D74&lt;&gt;0,VLOOKUP(D74,'[2]Ore docenti'!$A$2:$B$101,2,FALSE),"")</f>
        <v>MARCHEGGIANI</v>
      </c>
      <c r="E75" s="11" t="str">
        <f>IF(E74&lt;&gt;0,VLOOKUP(E74,'[2]Ore docenti'!$A$2:$B$101,2,FALSE),"")</f>
        <v>DI COSIMO</v>
      </c>
      <c r="F75" s="11" t="str">
        <f>IF(F74&lt;&gt;0,VLOOKUP(F74,'[2]Ore docenti'!$A$2:$B$101,2,FALSE),"")</f>
        <v>AZIENDA</v>
      </c>
      <c r="G75" s="11" t="str">
        <f>IF(G74&lt;&gt;0,VLOOKUP(G74,'[2]Ore docenti'!$A$2:$B$101,2,FALSE),"")</f>
        <v>GIAMBENEDETTI</v>
      </c>
      <c r="H75" s="11" t="str">
        <f>IF(H74&lt;&gt;0,VLOOKUP(H74,'[2]Ore docenti'!$A$2:$B$101,2,FALSE),"")</f>
        <v>SANTONI</v>
      </c>
      <c r="I75" s="11" t="str">
        <f>IF(I74&lt;&gt;0,VLOOKUP(I74,'[2]Ore docenti'!$A$2:$B$101,2,FALSE),"")</f>
        <v>FABI</v>
      </c>
      <c r="J75" s="11" t="str">
        <f>IF(J74&lt;&gt;0,VLOOKUP(J74,'[2]Ore docenti'!$A$2:$B$101,2,FALSE),"")</f>
        <v>AZIENDA</v>
      </c>
    </row>
    <row r="76" spans="1:10" ht="21" customHeight="1" x14ac:dyDescent="0.25">
      <c r="A76" s="13"/>
      <c r="B76" s="22">
        <v>6</v>
      </c>
      <c r="C76" s="9" t="s">
        <v>43</v>
      </c>
      <c r="D76" s="9"/>
      <c r="E76" s="9" t="s">
        <v>48</v>
      </c>
      <c r="F76" s="9" t="s">
        <v>32</v>
      </c>
      <c r="G76" s="9" t="s">
        <v>42</v>
      </c>
      <c r="H76" s="9"/>
      <c r="I76" s="9" t="s">
        <v>55</v>
      </c>
      <c r="J76" s="9" t="s">
        <v>32</v>
      </c>
    </row>
    <row r="77" spans="1:10" ht="21" customHeight="1" thickBot="1" x14ac:dyDescent="0.3">
      <c r="A77" s="13"/>
      <c r="B77" s="22"/>
      <c r="C77" s="11" t="str">
        <f>IF(C76&lt;&gt;0,VLOOKUP(C76,'[2]Ore docenti'!$A$2:$B$101,2,FALSE),"")</f>
        <v>DE MICHELIS</v>
      </c>
      <c r="D77" s="11" t="str">
        <f>IF(D76&lt;&gt;0,VLOOKUP(D76,'[2]Ore docenti'!$A$2:$B$101,2,FALSE),"")</f>
        <v/>
      </c>
      <c r="E77" s="11" t="str">
        <f>IF(E76&lt;&gt;0,VLOOKUP(E76,'[2]Ore docenti'!$A$2:$B$101,2,FALSE),"")</f>
        <v>DI COSIMO</v>
      </c>
      <c r="F77" s="11" t="str">
        <f>IF(F76&lt;&gt;0,VLOOKUP(F76,'[2]Ore docenti'!$A$2:$B$101,2,FALSE),"")</f>
        <v>AZIENDA</v>
      </c>
      <c r="G77" s="11" t="str">
        <f>IF(G76&lt;&gt;0,VLOOKUP(G76,'[2]Ore docenti'!$A$2:$B$101,2,FALSE),"")</f>
        <v>GIAMBENEDETTI</v>
      </c>
      <c r="H77" s="11" t="str">
        <f>IF(H76&lt;&gt;0,VLOOKUP(H76,'[2]Ore docenti'!$A$2:$B$101,2,FALSE),"")</f>
        <v/>
      </c>
      <c r="I77" s="11" t="str">
        <f>IF(I76&lt;&gt;0,VLOOKUP(I76,'[2]Ore docenti'!$A$2:$B$101,2,FALSE),"")</f>
        <v>FABI</v>
      </c>
      <c r="J77" s="11" t="str">
        <f>IF(J76&lt;&gt;0,VLOOKUP(J76,'[2]Ore docenti'!$A$2:$B$101,2,FALSE),"")</f>
        <v>AZIENDA</v>
      </c>
    </row>
    <row r="78" spans="1:10" ht="21" customHeight="1" x14ac:dyDescent="0.25">
      <c r="A78" s="13"/>
      <c r="B78" s="22">
        <v>7</v>
      </c>
      <c r="C78" s="9"/>
      <c r="D78" s="9"/>
      <c r="E78" s="9"/>
      <c r="F78" s="9" t="s">
        <v>32</v>
      </c>
      <c r="G78" s="9"/>
      <c r="H78" s="9"/>
      <c r="I78" s="9"/>
      <c r="J78" s="9" t="s">
        <v>32</v>
      </c>
    </row>
    <row r="79" spans="1:10" ht="21" customHeight="1" thickBot="1" x14ac:dyDescent="0.3">
      <c r="A79" s="13"/>
      <c r="B79" s="22"/>
      <c r="C79" s="11" t="str">
        <f>IF(C78&lt;&gt;0,VLOOKUP(C78,'[2]Ore docenti'!$A$2:$B$101,2,FALSE),"")</f>
        <v/>
      </c>
      <c r="D79" s="11" t="str">
        <f>IF(D78&lt;&gt;0,VLOOKUP(D78,'[2]Ore docenti'!$A$2:$B$101,2,FALSE),"")</f>
        <v/>
      </c>
      <c r="E79" s="11" t="str">
        <f>IF(E78&lt;&gt;0,VLOOKUP(E78,'[2]Ore docenti'!$A$2:$B$101,2,FALSE),"")</f>
        <v/>
      </c>
      <c r="F79" s="11" t="str">
        <f>IF(F78&lt;&gt;0,VLOOKUP(F78,'[2]Ore docenti'!$A$2:$B$101,2,FALSE),"")</f>
        <v>AZIENDA</v>
      </c>
      <c r="G79" s="11" t="str">
        <f>IF(G78&lt;&gt;0,VLOOKUP(G78,'[2]Ore docenti'!$A$2:$B$101,2,FALSE),"")</f>
        <v/>
      </c>
      <c r="H79" s="11" t="str">
        <f>IF(H78&lt;&gt;0,VLOOKUP(H78,'[2]Ore docenti'!$A$2:$B$101,2,FALSE),"")</f>
        <v/>
      </c>
      <c r="I79" s="11" t="str">
        <f>IF(I78&lt;&gt;0,VLOOKUP(I78,'[2]Ore docenti'!$A$2:$B$101,2,FALSE),"")</f>
        <v/>
      </c>
      <c r="J79" s="11" t="str">
        <f>IF(J78&lt;&gt;0,VLOOKUP(J78,'[2]Ore docenti'!$A$2:$B$101,2,FALSE),"")</f>
        <v>AZIENDA</v>
      </c>
    </row>
    <row r="80" spans="1:10" ht="21" customHeight="1" thickBot="1" x14ac:dyDescent="0.3">
      <c r="A80" s="13"/>
      <c r="B80" s="23">
        <v>8</v>
      </c>
      <c r="C80" s="9"/>
      <c r="D80" s="9"/>
      <c r="E80" s="9"/>
      <c r="F80" s="9" t="s">
        <v>32</v>
      </c>
      <c r="G80" s="9"/>
      <c r="H80" s="9"/>
      <c r="I80" s="9"/>
      <c r="J80" s="9" t="s">
        <v>32</v>
      </c>
    </row>
    <row r="81" spans="1:10" ht="21" customHeight="1" thickBot="1" x14ac:dyDescent="0.3">
      <c r="A81" s="17"/>
      <c r="B81" s="23"/>
      <c r="C81" s="11"/>
      <c r="D81" s="11"/>
      <c r="E81" s="11"/>
      <c r="F81" s="11" t="str">
        <f>IF(F80&lt;&gt;0,VLOOKUP(F80,'[2]Ore docenti'!$A$2:$B$101,2,FALSE),"")</f>
        <v>AZIENDA</v>
      </c>
      <c r="G81" s="11"/>
      <c r="H81" s="11"/>
      <c r="I81" s="11"/>
      <c r="J81" s="11" t="str">
        <f>IF(J80&lt;&gt;0,VLOOKUP(J80,'[2]Ore docenti'!$A$2:$B$101,2,FALSE),"")</f>
        <v>AZIENDA</v>
      </c>
    </row>
    <row r="82" spans="1:10" ht="21" customHeight="1" x14ac:dyDescent="0.25">
      <c r="A82" s="8" t="s">
        <v>12</v>
      </c>
      <c r="B82" s="24">
        <v>1</v>
      </c>
      <c r="C82" s="9"/>
      <c r="D82" s="9"/>
      <c r="E82" s="9"/>
      <c r="F82" s="9" t="s">
        <v>32</v>
      </c>
      <c r="G82" s="9"/>
      <c r="H82" s="9"/>
      <c r="I82" s="9"/>
      <c r="J82" s="9" t="s">
        <v>32</v>
      </c>
    </row>
    <row r="83" spans="1:10" ht="21" customHeight="1" thickBot="1" x14ac:dyDescent="0.3">
      <c r="A83" s="10"/>
      <c r="B83" s="24"/>
      <c r="C83" s="11"/>
      <c r="D83" s="11"/>
      <c r="E83" s="11"/>
      <c r="F83" s="11" t="str">
        <f>IF(F82&lt;&gt;0,VLOOKUP(F82,'[2]Ore docenti'!$A$2:$B$101,2,FALSE),"")</f>
        <v>AZIENDA</v>
      </c>
      <c r="G83" s="11"/>
      <c r="H83" s="11"/>
      <c r="I83" s="11"/>
      <c r="J83" s="11" t="str">
        <f>IF(J82&lt;&gt;0,VLOOKUP(J82,'[2]Ore docenti'!$A$2:$B$101,2,FALSE),"")</f>
        <v>AZIENDA</v>
      </c>
    </row>
    <row r="84" spans="1:10" ht="21" customHeight="1" x14ac:dyDescent="0.25">
      <c r="A84" s="12">
        <f>A68+1</f>
        <v>45633</v>
      </c>
      <c r="B84" s="22">
        <v>2</v>
      </c>
      <c r="C84" s="9"/>
      <c r="D84" s="9"/>
      <c r="E84" s="9"/>
      <c r="F84" s="9" t="s">
        <v>32</v>
      </c>
      <c r="G84" s="9"/>
      <c r="H84" s="9"/>
      <c r="I84" s="9"/>
      <c r="J84" s="9" t="s">
        <v>32</v>
      </c>
    </row>
    <row r="85" spans="1:10" ht="21" customHeight="1" thickBot="1" x14ac:dyDescent="0.3">
      <c r="A85" s="12"/>
      <c r="B85" s="22"/>
      <c r="C85" s="11"/>
      <c r="D85" s="11"/>
      <c r="E85" s="11"/>
      <c r="F85" s="11" t="str">
        <f>IF(F84&lt;&gt;0,VLOOKUP(F84,'[2]Ore docenti'!$A$2:$B$101,2,FALSE),"")</f>
        <v>AZIENDA</v>
      </c>
      <c r="G85" s="11"/>
      <c r="H85" s="11"/>
      <c r="I85" s="11"/>
      <c r="J85" s="11" t="str">
        <f>IF(J84&lt;&gt;0,VLOOKUP(J84,'[2]Ore docenti'!$A$2:$B$101,2,FALSE),"")</f>
        <v>AZIENDA</v>
      </c>
    </row>
    <row r="86" spans="1:10" ht="21" customHeight="1" x14ac:dyDescent="0.25">
      <c r="A86" s="12"/>
      <c r="B86" s="22">
        <v>3</v>
      </c>
      <c r="C86" s="9"/>
      <c r="D86" s="9"/>
      <c r="E86" s="9"/>
      <c r="F86" s="9" t="s">
        <v>32</v>
      </c>
      <c r="G86" s="9"/>
      <c r="H86" s="9"/>
      <c r="I86" s="9"/>
      <c r="J86" s="9" t="s">
        <v>32</v>
      </c>
    </row>
    <row r="87" spans="1:10" ht="21" customHeight="1" thickBot="1" x14ac:dyDescent="0.3">
      <c r="A87" s="12"/>
      <c r="B87" s="22"/>
      <c r="C87" s="11"/>
      <c r="D87" s="11"/>
      <c r="E87" s="11"/>
      <c r="F87" s="11" t="str">
        <f>IF(F86&lt;&gt;0,VLOOKUP(F86,'[2]Ore docenti'!$A$2:$B$101,2,FALSE),"")</f>
        <v>AZIENDA</v>
      </c>
      <c r="G87" s="11"/>
      <c r="H87" s="11"/>
      <c r="I87" s="11"/>
      <c r="J87" s="11" t="str">
        <f>IF(J86&lt;&gt;0,VLOOKUP(J86,'[2]Ore docenti'!$A$2:$B$101,2,FALSE),"")</f>
        <v>AZIENDA</v>
      </c>
    </row>
    <row r="88" spans="1:10" ht="21" customHeight="1" x14ac:dyDescent="0.25">
      <c r="A88" s="13"/>
      <c r="B88" s="22">
        <v>4</v>
      </c>
      <c r="C88" s="9"/>
      <c r="D88" s="9"/>
      <c r="E88" s="9"/>
      <c r="F88" s="9" t="s">
        <v>32</v>
      </c>
      <c r="G88" s="9"/>
      <c r="H88" s="9"/>
      <c r="I88" s="9"/>
      <c r="J88" s="9" t="s">
        <v>32</v>
      </c>
    </row>
    <row r="89" spans="1:10" ht="21" customHeight="1" thickBot="1" x14ac:dyDescent="0.3">
      <c r="A89" s="13"/>
      <c r="B89" s="22"/>
      <c r="C89" s="11"/>
      <c r="D89" s="11"/>
      <c r="E89" s="11"/>
      <c r="F89" s="11" t="str">
        <f>IF(F88&lt;&gt;0,VLOOKUP(F88,'[2]Ore docenti'!$A$2:$B$101,2,FALSE),"")</f>
        <v>AZIENDA</v>
      </c>
      <c r="G89" s="11"/>
      <c r="H89" s="11"/>
      <c r="I89" s="11"/>
      <c r="J89" s="11" t="str">
        <f>IF(J88&lt;&gt;0,VLOOKUP(J88,'[2]Ore docenti'!$A$2:$B$101,2,FALSE),"")</f>
        <v>AZIENDA</v>
      </c>
    </row>
    <row r="90" spans="1:10" ht="21" customHeight="1" x14ac:dyDescent="0.25">
      <c r="A90" s="13"/>
      <c r="B90" s="22">
        <v>5</v>
      </c>
      <c r="C90" s="9"/>
      <c r="D90" s="9"/>
      <c r="E90" s="9"/>
      <c r="F90" s="9" t="s">
        <v>32</v>
      </c>
      <c r="G90" s="9"/>
      <c r="H90" s="9"/>
      <c r="I90" s="9"/>
      <c r="J90" s="9" t="s">
        <v>32</v>
      </c>
    </row>
    <row r="91" spans="1:10" ht="21" customHeight="1" thickBot="1" x14ac:dyDescent="0.3">
      <c r="A91" s="13"/>
      <c r="B91" s="22"/>
      <c r="C91" s="11"/>
      <c r="D91" s="11"/>
      <c r="E91" s="11"/>
      <c r="F91" s="11" t="str">
        <f>IF(F90&lt;&gt;0,VLOOKUP(F90,'[2]Ore docenti'!$A$2:$B$101,2,FALSE),"")</f>
        <v>AZIENDA</v>
      </c>
      <c r="G91" s="11"/>
      <c r="H91" s="11"/>
      <c r="I91" s="11"/>
      <c r="J91" s="11" t="str">
        <f>IF(J90&lt;&gt;0,VLOOKUP(J90,'[2]Ore docenti'!$A$2:$B$101,2,FALSE),"")</f>
        <v>AZIENDA</v>
      </c>
    </row>
    <row r="92" spans="1:10" ht="21" customHeight="1" x14ac:dyDescent="0.25">
      <c r="A92" s="13"/>
      <c r="B92" s="22">
        <v>6</v>
      </c>
      <c r="C92" s="9"/>
      <c r="D92" s="9"/>
      <c r="E92" s="9"/>
      <c r="F92" s="9" t="s">
        <v>32</v>
      </c>
      <c r="G92" s="9"/>
      <c r="H92" s="9"/>
      <c r="I92" s="9"/>
      <c r="J92" s="9" t="s">
        <v>32</v>
      </c>
    </row>
    <row r="93" spans="1:10" ht="21" customHeight="1" thickBot="1" x14ac:dyDescent="0.3">
      <c r="A93" s="13"/>
      <c r="B93" s="22"/>
      <c r="C93" s="11"/>
      <c r="D93" s="11"/>
      <c r="E93" s="11"/>
      <c r="F93" s="11" t="str">
        <f>IF(F92&lt;&gt;0,VLOOKUP(F92,'[2]Ore docenti'!$A$2:$B$101,2,FALSE),"")</f>
        <v>AZIENDA</v>
      </c>
      <c r="G93" s="11"/>
      <c r="H93" s="11"/>
      <c r="I93" s="11"/>
      <c r="J93" s="11" t="str">
        <f>IF(J92&lt;&gt;0,VLOOKUP(J92,'[2]Ore docenti'!$A$2:$B$101,2,FALSE),"")</f>
        <v>AZIENDA</v>
      </c>
    </row>
    <row r="94" spans="1:10" ht="21" customHeight="1" x14ac:dyDescent="0.25">
      <c r="A94" s="14"/>
      <c r="B94" s="22">
        <v>7</v>
      </c>
      <c r="C94" s="9"/>
      <c r="D94" s="9"/>
      <c r="E94" s="9"/>
      <c r="F94" s="9" t="s">
        <v>32</v>
      </c>
      <c r="G94" s="9"/>
      <c r="H94" s="9"/>
      <c r="I94" s="9"/>
      <c r="J94" s="9" t="s">
        <v>32</v>
      </c>
    </row>
    <row r="95" spans="1:10" ht="21" customHeight="1" thickBot="1" x14ac:dyDescent="0.3">
      <c r="A95" s="15"/>
      <c r="B95" s="22"/>
      <c r="C95" s="11"/>
      <c r="D95" s="11"/>
      <c r="E95" s="11"/>
      <c r="F95" s="11" t="str">
        <f>IF(F94&lt;&gt;0,VLOOKUP(F94,'[2]Ore docenti'!$A$2:$B$101,2,FALSE),"")</f>
        <v>AZIENDA</v>
      </c>
      <c r="G95" s="11"/>
      <c r="H95" s="11"/>
      <c r="I95" s="11"/>
      <c r="J95" s="11" t="str">
        <f>IF(J94&lt;&gt;0,VLOOKUP(J94,'[2]Ore docenti'!$A$2:$B$101,2,FALSE),"")</f>
        <v>AZIENDA</v>
      </c>
    </row>
    <row r="96" spans="1:10" ht="21" customHeight="1" thickBot="1" x14ac:dyDescent="0.3">
      <c r="A96" s="15"/>
      <c r="B96" s="23">
        <v>8</v>
      </c>
      <c r="C96" s="9"/>
      <c r="D96" s="9"/>
      <c r="E96" s="9"/>
      <c r="F96" s="9" t="s">
        <v>32</v>
      </c>
      <c r="G96" s="9"/>
      <c r="H96" s="9"/>
      <c r="I96" s="9"/>
      <c r="J96" s="9" t="s">
        <v>32</v>
      </c>
    </row>
    <row r="97" spans="1:10" ht="21" customHeight="1" thickBot="1" x14ac:dyDescent="0.3">
      <c r="A97" s="21"/>
      <c r="B97" s="23"/>
      <c r="C97" s="11" t="str">
        <f>IF(C96&lt;&gt;0,VLOOKUP(C96,'[2]Ore docenti'!$A$2:$B$101,2,FALSE),"")</f>
        <v/>
      </c>
      <c r="D97" s="11" t="str">
        <f>IF(D96&lt;&gt;0,VLOOKUP(D96,'[2]Ore docenti'!$A$2:$B$101,2,FALSE),"")</f>
        <v/>
      </c>
      <c r="E97" s="11" t="str">
        <f>IF(E96&lt;&gt;0,VLOOKUP(E96,'[2]Ore docenti'!$A$2:$B$101,2,FALSE),"")</f>
        <v/>
      </c>
      <c r="F97" s="11" t="str">
        <f>IF(F96&lt;&gt;0,VLOOKUP(F96,'[2]Ore docenti'!$A$2:$B$101,2,FALSE),"")</f>
        <v>AZIENDA</v>
      </c>
      <c r="G97" s="11" t="str">
        <f>IF(G96&lt;&gt;0,VLOOKUP(G96,'[2]Ore docenti'!$A$2:$B$101,2,FALSE),"")</f>
        <v/>
      </c>
      <c r="H97" s="11" t="str">
        <f>IF(H96&lt;&gt;0,VLOOKUP(H96,'[2]Ore docenti'!$A$2:$B$101,2,FALSE),"")</f>
        <v/>
      </c>
      <c r="I97" s="11" t="str">
        <f>IF(I96&lt;&gt;0,VLOOKUP(I96,'[2]Ore docenti'!$A$2:$B$101,2,FALSE),"")</f>
        <v/>
      </c>
      <c r="J97" s="11" t="str">
        <f>IF(J96&lt;&gt;0,VLOOKUP(J96,'[2]Ore docenti'!$A$2:$B$101,2,FALSE),"")</f>
        <v>AZIENDA</v>
      </c>
    </row>
  </sheetData>
  <mergeCells count="48">
    <mergeCell ref="B94:B95"/>
    <mergeCell ref="B96:B97"/>
    <mergeCell ref="B2:B3"/>
    <mergeCell ref="B4:B5"/>
    <mergeCell ref="B6:B7"/>
    <mergeCell ref="B8:B9"/>
    <mergeCell ref="B10:B11"/>
    <mergeCell ref="B12:B13"/>
    <mergeCell ref="B14:B15"/>
    <mergeCell ref="B16:B17"/>
    <mergeCell ref="B82:B83"/>
    <mergeCell ref="B84:B85"/>
    <mergeCell ref="B86:B87"/>
    <mergeCell ref="B88:B89"/>
    <mergeCell ref="B90:B91"/>
    <mergeCell ref="B92:B93"/>
    <mergeCell ref="B40:B41"/>
    <mergeCell ref="B18:B19"/>
    <mergeCell ref="B20:B21"/>
    <mergeCell ref="B22:B23"/>
    <mergeCell ref="B24:B25"/>
    <mergeCell ref="B26:B27"/>
    <mergeCell ref="B28:B29"/>
    <mergeCell ref="B30:B31"/>
    <mergeCell ref="B32:B33"/>
    <mergeCell ref="B34:B35"/>
    <mergeCell ref="B36:B37"/>
    <mergeCell ref="B38:B39"/>
    <mergeCell ref="B64:B65"/>
    <mergeCell ref="B42:B43"/>
    <mergeCell ref="B44:B45"/>
    <mergeCell ref="B46:B47"/>
    <mergeCell ref="B48:B49"/>
    <mergeCell ref="B50:B51"/>
    <mergeCell ref="B52:B53"/>
    <mergeCell ref="B54:B55"/>
    <mergeCell ref="B56:B57"/>
    <mergeCell ref="B58:B59"/>
    <mergeCell ref="B60:B61"/>
    <mergeCell ref="B62:B63"/>
    <mergeCell ref="B78:B79"/>
    <mergeCell ref="B80:B81"/>
    <mergeCell ref="B66:B67"/>
    <mergeCell ref="B68:B69"/>
    <mergeCell ref="B70:B71"/>
    <mergeCell ref="B72:B73"/>
    <mergeCell ref="B74:B75"/>
    <mergeCell ref="B76:B77"/>
  </mergeCells>
  <conditionalFormatting sqref="F2 J2 J4 J6 J8 J10 J12 J14 J16 F4 F6 F8 F10 F12 F14 F16">
    <cfRule type="expression" dxfId="235" priority="232" stopIfTrue="1">
      <formula>AND(COUNTIF($C$2:$J$2,F2)&gt;1,NOT(ISBLANK(F2)))</formula>
    </cfRule>
  </conditionalFormatting>
  <conditionalFormatting sqref="D81 D97:E97 G97:I97 H81 I95 F17 F15 F13 F11 F9 F7 F5 F3 J3 J5 J7 J9 J11 J13 J15 J17">
    <cfRule type="expression" dxfId="234" priority="233" stopIfTrue="1">
      <formula>AND(COUNTIF($C3:$J3,D3)&gt;1,NOT(D3=""))</formula>
    </cfRule>
  </conditionalFormatting>
  <conditionalFormatting sqref="E96">
    <cfRule type="expression" dxfId="233" priority="234" stopIfTrue="1">
      <formula>AND(COUNTIF($C$8:$J$8,E96)&gt;1,NOT(ISBLANK(E96)))</formula>
    </cfRule>
  </conditionalFormatting>
  <conditionalFormatting sqref="D80 D96">
    <cfRule type="expression" dxfId="232" priority="235" stopIfTrue="1">
      <formula>AND(COUNTIF($C$8:$J$8,D80)&gt;1,NOT(ISBLANK(D80)))</formula>
    </cfRule>
  </conditionalFormatting>
  <conditionalFormatting sqref="D80 D96:E96 H96:I96 H80 I94 F16 F14 F12 F10 F8 F6 F4 F2 J2 J4 J6 J8 J10 J12 J14 J16">
    <cfRule type="expression" dxfId="231" priority="236" stopIfTrue="1">
      <formula>AND(COUNTIF($C$18:$J$18,D2)&gt;1,NOT(ISBLANK(D2)))</formula>
    </cfRule>
  </conditionalFormatting>
  <conditionalFormatting sqref="H80 H96:I96 I94">
    <cfRule type="expression" dxfId="230" priority="231" stopIfTrue="1">
      <formula>AND(COUNTIF($C$18:$J$18,H80)&gt;1,NOT(ISBLANK(H80)))</formula>
    </cfRule>
  </conditionalFormatting>
  <conditionalFormatting sqref="F18 F20 F22 F24 F26 F28 F30 F32 F34 F36 F38 F40 F42 F44 F46 F48 F50 F52 F54 F56 F58 F60 F62 F64 F66 F68 F70 F72 F74 F76 F78 F80 F82 F84 F86 F88 F90 F92 F94 F96">
    <cfRule type="expression" dxfId="229" priority="228" stopIfTrue="1">
      <formula>AND(COUNTIF($C$2:$J$2,F18)&gt;1,NOT(ISBLANK(F18)))</formula>
    </cfRule>
  </conditionalFormatting>
  <conditionalFormatting sqref="F19 F21 F23 F25 F27 F29 F31 F33 F35 F37 F39 F41 F43 F45 F47 F49 F51 F53 F55 F57 F59 F61 F63 F65 F67 F69 F71 F73 F75 F77 F79 F81 F83 F85 F87 F89 F91 F93 F95 F97">
    <cfRule type="expression" dxfId="228" priority="229" stopIfTrue="1">
      <formula>AND(COUNTIF($C19:$J19,F19)&gt;1,NOT(F19=""))</formula>
    </cfRule>
  </conditionalFormatting>
  <conditionalFormatting sqref="F18 F20 F22 F24 F26 F28 F30 F32 F34 F36 F38 F40 F42 F44 F46 F48 F50 F52 F54 F56 F58 F60 F62 F64 F66 F68 F70 F72 F74 F76 F78 F80 F82 F84 F86 F88 F90 F92 F94 F96">
    <cfRule type="expression" dxfId="227" priority="230" stopIfTrue="1">
      <formula>AND(COUNTIF($C$18:$J$18,F18)&gt;1,NOT(ISBLANK(F18)))</formula>
    </cfRule>
  </conditionalFormatting>
  <conditionalFormatting sqref="J18 J20 J22 J24 J26 J28 J30 J32 J34 J36 J38 J40 J42 J44 J46 J48 J50 J52 J54 J56 J58 J60 J62 J64 J66 J68 J70 J72 J74 J76 J78 J80 J82 J84 J86 J88 J90 J92 J94 J96">
    <cfRule type="expression" dxfId="226" priority="225" stopIfTrue="1">
      <formula>AND(COUNTIF($C$2:$J$2,J18)&gt;1,NOT(ISBLANK(J18)))</formula>
    </cfRule>
  </conditionalFormatting>
  <conditionalFormatting sqref="J19 J21 J23 J25 J27 J29 J31 J33 J35 J37 J39 J41 J43 J45 J47 J49 J51 J53 J55 J57 J59 J61 J63 J65 J67 J69 J71 J73 J75 J77 J79 J81 J83 J85 J87 J89 J91 J93 J95 J97">
    <cfRule type="expression" dxfId="225" priority="226" stopIfTrue="1">
      <formula>AND(COUNTIF($C19:$J19,J19)&gt;1,NOT(J19=""))</formula>
    </cfRule>
  </conditionalFormatting>
  <conditionalFormatting sqref="J18 J20 J22 J24 J26 J28 J30 J32 J34 J36 J38 J40 J42 J44 J46 J48 J50 J52 J54 J56 J58 J60 J62 J64 J66 J68 J70 J72 J74 J76 J78 J80 J82 J84 J86 J88 J90 J92 J94 J96">
    <cfRule type="expression" dxfId="224" priority="227" stopIfTrue="1">
      <formula>AND(COUNTIF($C$18:$J$18,J18)&gt;1,NOT(ISBLANK(J18)))</formula>
    </cfRule>
  </conditionalFormatting>
  <conditionalFormatting sqref="D83 D85 D87 D89 D91 D93 D95">
    <cfRule type="expression" dxfId="223" priority="222" stopIfTrue="1">
      <formula>AND(COUNTIF($C83:$J83,D83)&gt;1,NOT(D83=""))</formula>
    </cfRule>
  </conditionalFormatting>
  <conditionalFormatting sqref="D82 D84 D86 D88 D90 D92 D94">
    <cfRule type="expression" dxfId="222" priority="223" stopIfTrue="1">
      <formula>AND(COUNTIF($C$8:$J$8,D82)&gt;1,NOT(ISBLANK(D82)))</formula>
    </cfRule>
  </conditionalFormatting>
  <conditionalFormatting sqref="D82 D84 D86 D88 D90 D92 D94">
    <cfRule type="expression" dxfId="221" priority="224" stopIfTrue="1">
      <formula>AND(COUNTIF($C$18:$J$18,D82)&gt;1,NOT(ISBLANK(D82)))</formula>
    </cfRule>
  </conditionalFormatting>
  <conditionalFormatting sqref="H83 H85 H87 H89 H91 H93 H95">
    <cfRule type="expression" dxfId="220" priority="219" stopIfTrue="1">
      <formula>AND(COUNTIF($C83:$J83,H83)&gt;1,NOT(H83=""))</formula>
    </cfRule>
  </conditionalFormatting>
  <conditionalFormatting sqref="H82 H84 H86 H88 H90 H92 H94">
    <cfRule type="expression" dxfId="219" priority="220" stopIfTrue="1">
      <formula>AND(COUNTIF($C$8:$J$8,H82)&gt;1,NOT(ISBLANK(H82)))</formula>
    </cfRule>
  </conditionalFormatting>
  <conditionalFormatting sqref="H82 H84 H86 H88 H90 H92 H94">
    <cfRule type="expression" dxfId="218" priority="221" stopIfTrue="1">
      <formula>AND(COUNTIF($C$18:$J$18,H82)&gt;1,NOT(ISBLANK(H82)))</formula>
    </cfRule>
  </conditionalFormatting>
  <conditionalFormatting sqref="C81 C83 C97 C85 C87 C89 C91 C93 C95">
    <cfRule type="expression" dxfId="217" priority="217" stopIfTrue="1">
      <formula>AND(COUNTIF($C81:$J81,C81)&gt;1,NOT(C81=""))</formula>
    </cfRule>
  </conditionalFormatting>
  <conditionalFormatting sqref="C80 C82 C96 C84 C86 C88 C90 C92 C94">
    <cfRule type="expression" dxfId="216" priority="218" stopIfTrue="1">
      <formula>AND(COUNTIF($C$18:$J$18,C80)&gt;1,NOT(ISBLANK(C80)))</formula>
    </cfRule>
  </conditionalFormatting>
  <conditionalFormatting sqref="E81 E83 E85 E87 E89 E91 E93 E95">
    <cfRule type="expression" dxfId="215" priority="214" stopIfTrue="1">
      <formula>AND(COUNTIF($C81:$J81,E81)&gt;1,NOT(E81=""))</formula>
    </cfRule>
  </conditionalFormatting>
  <conditionalFormatting sqref="E80 E82 E84 E86 E88 E90 E92 E94">
    <cfRule type="expression" dxfId="214" priority="215" stopIfTrue="1">
      <formula>AND(COUNTIF($C$8:$J$8,E80)&gt;1,NOT(ISBLANK(E80)))</formula>
    </cfRule>
  </conditionalFormatting>
  <conditionalFormatting sqref="E80 E82 E84 E86 E88 E90 E92 E94">
    <cfRule type="expression" dxfId="213" priority="216" stopIfTrue="1">
      <formula>AND(COUNTIF($C$18:$J$18,E80)&gt;1,NOT(ISBLANK(E80)))</formula>
    </cfRule>
  </conditionalFormatting>
  <conditionalFormatting sqref="G81 G83 G85 G87 G89 G91 G93 G95">
    <cfRule type="expression" dxfId="212" priority="212" stopIfTrue="1">
      <formula>AND(COUNTIF($C81:$J81,G81)&gt;1,NOT(G81=""))</formula>
    </cfRule>
  </conditionalFormatting>
  <conditionalFormatting sqref="G96 G80 G82 G84 G86 G88 G90 G92 G94">
    <cfRule type="expression" dxfId="211" priority="213" stopIfTrue="1">
      <formula>AND(COUNTIF($C$18:$J$18,G80)&gt;1,NOT(ISBLANK(G80)))</formula>
    </cfRule>
  </conditionalFormatting>
  <conditionalFormatting sqref="G80 G82 G84 G86 G88 G90 G92 G94 G96">
    <cfRule type="expression" dxfId="210" priority="211" stopIfTrue="1">
      <formula>AND(COUNTIF($C$18:$J$18,G80)&gt;1,NOT(ISBLANK(G80)))</formula>
    </cfRule>
  </conditionalFormatting>
  <conditionalFormatting sqref="I81 I83 I85 I87 I89 I91 I93">
    <cfRule type="expression" dxfId="209" priority="209" stopIfTrue="1">
      <formula>AND(COUNTIF($C81:$J81,I81)&gt;1,NOT(I81=""))</formula>
    </cfRule>
  </conditionalFormatting>
  <conditionalFormatting sqref="I80 I82 I84 I86 I88 I90 I92">
    <cfRule type="expression" dxfId="208" priority="210" stopIfTrue="1">
      <formula>AND(COUNTIF($C$18:$J$18,I80)&gt;1,NOT(ISBLANK(I80)))</formula>
    </cfRule>
  </conditionalFormatting>
  <conditionalFormatting sqref="I80 I92 I90 I88 I86 I84 I82">
    <cfRule type="expression" dxfId="207" priority="208" stopIfTrue="1">
      <formula>AND(COUNTIF($C$18:$J$18,I80)&gt;1,NOT(ISBLANK(I80)))</formula>
    </cfRule>
  </conditionalFormatting>
  <conditionalFormatting sqref="D2 D4 D14:E14 D16:E16 D32:E32 D46:E46 D48:E48 D62:E62 D64:E64 D78:E78 C30:E30 D6 E40 E42 E44 D8 C20 C18 D34:E34 C76:D76 C66:E66 C60 E60 D28 C42 C44 C50:E50 C58 C74:D74 D70:E70 D12 E58 C68:E68 D72 D36 D38 C56:E56 C52:D52 C54:D54">
    <cfRule type="expression" dxfId="206" priority="207" stopIfTrue="1">
      <formula>AND(COUNTIF($C$8:$J$8,C2)&gt;1,NOT(ISBLANK(C2)))</formula>
    </cfRule>
  </conditionalFormatting>
  <conditionalFormatting sqref="D3 D9 D7 D37 D35 D39 C61:E61 C55:D55 D59:E59 C57:E57">
    <cfRule type="expression" dxfId="205" priority="206" stopIfTrue="1">
      <formula>AND(COUNTIF($C3:$J3,C3)&gt;1,NOT(C3=""))</formula>
    </cfRule>
  </conditionalFormatting>
  <conditionalFormatting sqref="C12 D4 E18 E20 E34 C38:D38 C36:E36 E52 E54">
    <cfRule type="expression" dxfId="204" priority="205" stopIfTrue="1">
      <formula>AND(COUNTIF($C$18:$J$18,C4)&gt;1,NOT(ISBLANK(C4)))</formula>
    </cfRule>
  </conditionalFormatting>
  <conditionalFormatting sqref="C31:E31 D25 C23 D27 D29">
    <cfRule type="expression" dxfId="203" priority="204" stopIfTrue="1">
      <formula>AND(COUNTIF($C23:$J23,C23)&gt;1,NOT(C23=""))</formula>
    </cfRule>
  </conditionalFormatting>
  <conditionalFormatting sqref="C15:E15 C17:E17 C33:E33 C47:E47 C49:E49 C63:E63 C65:E65 D77 C79:E79 C19 E41 E67 E69 D71">
    <cfRule type="expression" dxfId="202" priority="203" stopIfTrue="1">
      <formula>AND(COUNTIF($C15:$J15,C15)&gt;1,NOT(C15=""))</formula>
    </cfRule>
  </conditionalFormatting>
  <conditionalFormatting sqref="C16:E16 C32:E32 C46:E46 C48:E48 C62:E62 C64:E64 C78:E78 C30:E30 C14:E14 C50:E50 C66:E66 C70:E70 C4:D4 C2:D2 C8:D8 C6:D6 C18:D18 C42:E42 C44:E44 C34:E34 C74:E74 C10:D10 D40:E40 C68:E68 C58:E58 C60:E60 C20:D20 C22:D22 C28:D28 C26 C56:E56 C24:D24 C52:D52 C72:D72 C54:D54 C76:E76">
    <cfRule type="expression" dxfId="201" priority="202" stopIfTrue="1">
      <formula>AND(COUNTIF($C$18:$J$18,C2)&gt;1,NOT(ISBLANK(C2)))</formula>
    </cfRule>
  </conditionalFormatting>
  <conditionalFormatting sqref="C3 C5 C7 D11 D19:E19 D21:E21 C43:D43 C37 C39 C41:D41 E39">
    <cfRule type="expression" dxfId="200" priority="201" stopIfTrue="1">
      <formula>AND(COUNTIF($C21:$J21,C3)&gt;1,NOT(C3=""))</formula>
    </cfRule>
  </conditionalFormatting>
  <conditionalFormatting sqref="C21">
    <cfRule type="expression" dxfId="199" priority="200" stopIfTrue="1">
      <formula>AND(COUNTIF($C21:$J21,C21)&gt;1,NOT(C21=""))</formula>
    </cfRule>
  </conditionalFormatting>
  <conditionalFormatting sqref="D23">
    <cfRule type="expression" dxfId="198" priority="199" stopIfTrue="1">
      <formula>AND(COUNTIF($C41:$J41,D23)&gt;1,NOT(D23=""))</formula>
    </cfRule>
  </conditionalFormatting>
  <conditionalFormatting sqref="E25">
    <cfRule type="expression" dxfId="197" priority="198" stopIfTrue="1">
      <formula>AND(COUNTIF($C43:$J43,E25)&gt;1,NOT(E25=""))</formula>
    </cfRule>
  </conditionalFormatting>
  <conditionalFormatting sqref="C22">
    <cfRule type="expression" dxfId="196" priority="197" stopIfTrue="1">
      <formula>AND(COUNTIF($C$18:$J$18,C22)&gt;1,NOT(ISBLANK(C22)))</formula>
    </cfRule>
  </conditionalFormatting>
  <conditionalFormatting sqref="E23">
    <cfRule type="expression" dxfId="195" priority="196" stopIfTrue="1">
      <formula>AND(COUNTIF($C23:$J23,E23)&gt;1,NOT(E23=""))</formula>
    </cfRule>
  </conditionalFormatting>
  <conditionalFormatting sqref="C45">
    <cfRule type="expression" dxfId="194" priority="195" stopIfTrue="1">
      <formula>AND(COUNTIF($C63:$J63,C45)&gt;1,NOT(C45=""))</formula>
    </cfRule>
  </conditionalFormatting>
  <conditionalFormatting sqref="D45">
    <cfRule type="expression" dxfId="193" priority="194" stopIfTrue="1">
      <formula>AND(COUNTIF($C63:$J63,D45)&gt;1,NOT(D45=""))</formula>
    </cfRule>
  </conditionalFormatting>
  <conditionalFormatting sqref="E43 E45">
    <cfRule type="expression" dxfId="192" priority="193" stopIfTrue="1">
      <formula>AND(COUNTIF($C43:$J43,E43)&gt;1,NOT(E43=""))</formula>
    </cfRule>
  </conditionalFormatting>
  <conditionalFormatting sqref="C35">
    <cfRule type="expression" dxfId="191" priority="192" stopIfTrue="1">
      <formula>AND(COUNTIF($C53:$J53,C35)&gt;1,NOT(C35=""))</formula>
    </cfRule>
  </conditionalFormatting>
  <conditionalFormatting sqref="D51 D53">
    <cfRule type="expression" dxfId="190" priority="191" stopIfTrue="1">
      <formula>AND(COUNTIF($C51:$J51,D51)&gt;1,NOT(D51=""))</formula>
    </cfRule>
  </conditionalFormatting>
  <conditionalFormatting sqref="D54">
    <cfRule type="expression" dxfId="189" priority="190" stopIfTrue="1">
      <formula>AND(COUNTIF($C$18:$J$18,D54)&gt;1,NOT(ISBLANK(D54)))</formula>
    </cfRule>
  </conditionalFormatting>
  <conditionalFormatting sqref="E51">
    <cfRule type="expression" dxfId="188" priority="189" stopIfTrue="1">
      <formula>AND(COUNTIF($C51:$J51,E51)&gt;1,NOT(E51=""))</formula>
    </cfRule>
  </conditionalFormatting>
  <conditionalFormatting sqref="C67">
    <cfRule type="expression" dxfId="187" priority="188" stopIfTrue="1">
      <formula>AND(COUNTIF($C67:$J67,C67)&gt;1,NOT(C67=""))</formula>
    </cfRule>
  </conditionalFormatting>
  <conditionalFormatting sqref="C69">
    <cfRule type="expression" dxfId="186" priority="187" stopIfTrue="1">
      <formula>AND(COUNTIF($C69:$J69,C69)&gt;1,NOT(C69=""))</formula>
    </cfRule>
  </conditionalFormatting>
  <conditionalFormatting sqref="C71 C73">
    <cfRule type="expression" dxfId="185" priority="186" stopIfTrue="1">
      <formula>AND(COUNTIF($C89:$J89,C71)&gt;1,NOT(C71=""))</formula>
    </cfRule>
  </conditionalFormatting>
  <conditionalFormatting sqref="C75 C77">
    <cfRule type="expression" dxfId="184" priority="185" stopIfTrue="1">
      <formula>AND(COUNTIF($C75:$J75,C75)&gt;1,NOT(C75=""))</formula>
    </cfRule>
  </conditionalFormatting>
  <conditionalFormatting sqref="D67 D69">
    <cfRule type="expression" dxfId="183" priority="184" stopIfTrue="1">
      <formula>AND(COUNTIF($C67:$J67,D67)&gt;1,NOT(D67=""))</formula>
    </cfRule>
  </conditionalFormatting>
  <conditionalFormatting sqref="D73">
    <cfRule type="expression" dxfId="182" priority="183" stopIfTrue="1">
      <formula>AND(COUNTIF($C73:$J73,D73)&gt;1,NOT(D73=""))</formula>
    </cfRule>
  </conditionalFormatting>
  <conditionalFormatting sqref="D75">
    <cfRule type="expression" dxfId="181" priority="182" stopIfTrue="1">
      <formula>AND(COUNTIF($C75:$J75,D75)&gt;1,NOT(D75=""))</formula>
    </cfRule>
  </conditionalFormatting>
  <conditionalFormatting sqref="E71">
    <cfRule type="expression" dxfId="180" priority="181" stopIfTrue="1">
      <formula>AND(COUNTIF($C71:$J71,E71)&gt;1,NOT(E71=""))</formula>
    </cfRule>
  </conditionalFormatting>
  <conditionalFormatting sqref="E77 E75">
    <cfRule type="expression" dxfId="179" priority="180" stopIfTrue="1">
      <formula>AND(COUNTIF($C93:$J93,E75)&gt;1,NOT(E75=""))</formula>
    </cfRule>
  </conditionalFormatting>
  <conditionalFormatting sqref="C59">
    <cfRule type="expression" dxfId="178" priority="179" stopIfTrue="1">
      <formula>AND(COUNTIF($C77:$J77,C59)&gt;1,NOT(C59=""))</formula>
    </cfRule>
  </conditionalFormatting>
  <conditionalFormatting sqref="C50 C52">
    <cfRule type="expression" dxfId="177" priority="178" stopIfTrue="1">
      <formula>AND(COUNTIF($C$18:$J$18,C50)&gt;1,NOT(ISBLANK(C50)))</formula>
    </cfRule>
  </conditionalFormatting>
  <conditionalFormatting sqref="C53 C51">
    <cfRule type="expression" dxfId="176" priority="177" stopIfTrue="1">
      <formula>AND(COUNTIF($C51:$J51,C51)&gt;1,NOT(C51=""))</formula>
    </cfRule>
  </conditionalFormatting>
  <conditionalFormatting sqref="E60">
    <cfRule type="expression" dxfId="175" priority="176" stopIfTrue="1">
      <formula>AND(COUNTIF($C$18:$J$18,E60)&gt;1,NOT(ISBLANK(E60)))</formula>
    </cfRule>
  </conditionalFormatting>
  <conditionalFormatting sqref="C9 C11 C13 C15">
    <cfRule type="expression" dxfId="174" priority="175" stopIfTrue="1">
      <formula>AND(COUNTIF($C27:$J27,C9)&gt;1,NOT(C9=""))</formula>
    </cfRule>
  </conditionalFormatting>
  <conditionalFormatting sqref="D28">
    <cfRule type="expression" dxfId="173" priority="174" stopIfTrue="1">
      <formula>AND(COUNTIF($C$18:$J$18,D28)&gt;1,NOT(ISBLANK(D28)))</formula>
    </cfRule>
  </conditionalFormatting>
  <conditionalFormatting sqref="C42">
    <cfRule type="expression" dxfId="172" priority="173" stopIfTrue="1">
      <formula>AND(COUNTIF($C$18:$J$18,C42)&gt;1,NOT(ISBLANK(C42)))</formula>
    </cfRule>
  </conditionalFormatting>
  <conditionalFormatting sqref="C44">
    <cfRule type="expression" dxfId="171" priority="172" stopIfTrue="1">
      <formula>AND(COUNTIF($C$18:$J$18,C44)&gt;1,NOT(ISBLANK(C44)))</formula>
    </cfRule>
  </conditionalFormatting>
  <conditionalFormatting sqref="E36">
    <cfRule type="expression" dxfId="170" priority="171" stopIfTrue="1">
      <formula>AND(COUNTIF($C$18:$J$18,E36)&gt;1,NOT(ISBLANK(E36)))</formula>
    </cfRule>
  </conditionalFormatting>
  <conditionalFormatting sqref="C70">
    <cfRule type="expression" dxfId="169" priority="170" stopIfTrue="1">
      <formula>AND(COUNTIF($C$18:$J$18,C70)&gt;1,NOT(ISBLANK(C70)))</formula>
    </cfRule>
  </conditionalFormatting>
  <conditionalFormatting sqref="D66">
    <cfRule type="expression" dxfId="168" priority="169" stopIfTrue="1">
      <formula>AND(COUNTIF($C$18:$J$18,D66)&gt;1,NOT(ISBLANK(D66)))</formula>
    </cfRule>
  </conditionalFormatting>
  <conditionalFormatting sqref="D72">
    <cfRule type="expression" dxfId="167" priority="168" stopIfTrue="1">
      <formula>AND(COUNTIF($C$18:$J$18,D72)&gt;1,NOT(ISBLANK(D72)))</formula>
    </cfRule>
  </conditionalFormatting>
  <conditionalFormatting sqref="D74">
    <cfRule type="expression" dxfId="166" priority="167" stopIfTrue="1">
      <formula>AND(COUNTIF($C$18:$J$18,D74)&gt;1,NOT(ISBLANK(D74)))</formula>
    </cfRule>
  </conditionalFormatting>
  <conditionalFormatting sqref="E68">
    <cfRule type="expression" dxfId="165" priority="166" stopIfTrue="1">
      <formula>AND(COUNTIF($C$18:$J$18,E68)&gt;1,NOT(ISBLANK(E68)))</formula>
    </cfRule>
  </conditionalFormatting>
  <conditionalFormatting sqref="E70">
    <cfRule type="expression" dxfId="164" priority="165" stopIfTrue="1">
      <formula>AND(COUNTIF($C$18:$J$18,E70)&gt;1,NOT(ISBLANK(E70)))</formula>
    </cfRule>
  </conditionalFormatting>
  <conditionalFormatting sqref="E58">
    <cfRule type="expression" dxfId="163" priority="164" stopIfTrue="1">
      <formula>AND(COUNTIF($C$18:$J$18,E58)&gt;1,NOT(ISBLANK(E58)))</formula>
    </cfRule>
  </conditionalFormatting>
  <conditionalFormatting sqref="E60">
    <cfRule type="expression" dxfId="162" priority="163" stopIfTrue="1">
      <formula>AND(COUNTIF($C$18:$J$18,E60)&gt;1,NOT(ISBLANK(E60)))</formula>
    </cfRule>
  </conditionalFormatting>
  <conditionalFormatting sqref="E56">
    <cfRule type="expression" dxfId="161" priority="162" stopIfTrue="1">
      <formula>AND(COUNTIF($C$18:$J$18,E56)&gt;1,NOT(ISBLANK(E56)))</formula>
    </cfRule>
  </conditionalFormatting>
  <conditionalFormatting sqref="E34">
    <cfRule type="expression" dxfId="160" priority="161" stopIfTrue="1">
      <formula>AND(COUNTIF($C$18:$J$18,E34)&gt;1,NOT(ISBLANK(E34)))</formula>
    </cfRule>
  </conditionalFormatting>
  <conditionalFormatting sqref="D5">
    <cfRule type="expression" dxfId="159" priority="160" stopIfTrue="1">
      <formula>AND(COUNTIF($C13:$J13,D5)&gt;1,NOT(D5=""))</formula>
    </cfRule>
  </conditionalFormatting>
  <conditionalFormatting sqref="D12">
    <cfRule type="expression" dxfId="158" priority="159" stopIfTrue="1">
      <formula>AND(COUNTIF($C$18:$J$18,D12)&gt;1,NOT(ISBLANK(D12)))</formula>
    </cfRule>
  </conditionalFormatting>
  <conditionalFormatting sqref="D12">
    <cfRule type="expression" dxfId="157" priority="158" stopIfTrue="1">
      <formula>AND(COUNTIF($C$18:$J$18,D12)&gt;1,NOT(ISBLANK(D12)))</formula>
    </cfRule>
  </conditionalFormatting>
  <conditionalFormatting sqref="D13">
    <cfRule type="expression" dxfId="156" priority="157" stopIfTrue="1">
      <formula>AND(COUNTIF($C13:$J13,D13)&gt;1,NOT(D13=""))</formula>
    </cfRule>
  </conditionalFormatting>
  <conditionalFormatting sqref="E37 E35">
    <cfRule type="expression" dxfId="155" priority="156" stopIfTrue="1">
      <formula>AND(COUNTIF($C37:$J37,E35)&gt;1,NOT(E35=""))</formula>
    </cfRule>
  </conditionalFormatting>
  <conditionalFormatting sqref="E38">
    <cfRule type="expression" dxfId="154" priority="155" stopIfTrue="1">
      <formula>AND(COUNTIF($C$18:$J$18,E38)&gt;1,NOT(ISBLANK(E38)))</formula>
    </cfRule>
  </conditionalFormatting>
  <conditionalFormatting sqref="E38">
    <cfRule type="expression" dxfId="153" priority="154" stopIfTrue="1">
      <formula>AND(COUNTIF($C$8:$J$8,E38)&gt;1,NOT(ISBLANK(E38)))</formula>
    </cfRule>
  </conditionalFormatting>
  <conditionalFormatting sqref="E38">
    <cfRule type="expression" dxfId="152" priority="153" stopIfTrue="1">
      <formula>AND(COUNTIF($C$18:$J$18,E38)&gt;1,NOT(ISBLANK(E38)))</formula>
    </cfRule>
  </conditionalFormatting>
  <conditionalFormatting sqref="E53">
    <cfRule type="expression" dxfId="151" priority="152" stopIfTrue="1">
      <formula>AND(COUNTIF($C71:$J71,E53)&gt;1,NOT(E53=""))</formula>
    </cfRule>
  </conditionalFormatting>
  <conditionalFormatting sqref="E55">
    <cfRule type="expression" dxfId="150" priority="151" stopIfTrue="1">
      <formula>AND(COUNTIF($C73:$J73,E55)&gt;1,NOT(E55=""))</formula>
    </cfRule>
  </conditionalFormatting>
  <conditionalFormatting sqref="C72">
    <cfRule type="expression" dxfId="149" priority="150" stopIfTrue="1">
      <formula>AND(COUNTIF($C$18:$J$18,C72)&gt;1,NOT(ISBLANK(C72)))</formula>
    </cfRule>
  </conditionalFormatting>
  <conditionalFormatting sqref="D68">
    <cfRule type="expression" dxfId="148" priority="149" stopIfTrue="1">
      <formula>AND(COUNTIF($C$18:$J$18,D68)&gt;1,NOT(ISBLANK(D68)))</formula>
    </cfRule>
  </conditionalFormatting>
  <conditionalFormatting sqref="E73">
    <cfRule type="expression" dxfId="147" priority="148" stopIfTrue="1">
      <formula>AND(COUNTIF($C73:$J73,E73)&gt;1,NOT(E73=""))</formula>
    </cfRule>
  </conditionalFormatting>
  <conditionalFormatting sqref="G26 I76 G74 G76 I54 G6 G8 G2:H2 G4:I4 G60:I60 H10 H12 H56:I56 G58:H58 G52 I74 G50:I50 I52 G70 H66:I66 H68:I68 H40 G42:H42 G44:I44 G34:H34 G36:H36 H38:I38 G72:I72 I70 G22:H22 G24:H24 G18:H18 H20">
    <cfRule type="expression" dxfId="146" priority="147" stopIfTrue="1">
      <formula>AND(COUNTIF($C$8:$J$8,G2)&gt;1,NOT(ISBLANK(G2)))</formula>
    </cfRule>
  </conditionalFormatting>
  <conditionalFormatting sqref="G13 G3:H3 I13 G9 G7 G5:I5 G37:H37 G35:H35 G39 H59 H61:I61 H55:I55 H57:I57">
    <cfRule type="expression" dxfId="145" priority="146" stopIfTrue="1">
      <formula>AND(COUNTIF($C3:$J3,G3)&gt;1,NOT(G3=""))</formula>
    </cfRule>
  </conditionalFormatting>
  <conditionalFormatting sqref="G4 G2 I2 H8 G6:I6 H58:I58 G54 H60:I60 G56">
    <cfRule type="expression" dxfId="144" priority="145" stopIfTrue="1">
      <formula>AND(COUNTIF($C$18:$J$18,G2)&gt;1,NOT(ISBLANK(G2)))</formula>
    </cfRule>
  </conditionalFormatting>
  <conditionalFormatting sqref="I19 I21 G41">
    <cfRule type="expression" dxfId="143" priority="144" stopIfTrue="1">
      <formula>AND(COUNTIF($C37:$J37,G19)&gt;1,NOT(G19=""))</formula>
    </cfRule>
  </conditionalFormatting>
  <conditionalFormatting sqref="G31:I31 G11:I11 G29:H29 G27:H27 G19:H19 H25 H23 G21:H21">
    <cfRule type="expression" dxfId="142" priority="143" stopIfTrue="1">
      <formula>AND(COUNTIF($C11:$J11,G11)&gt;1,NOT(G11=""))</formula>
    </cfRule>
  </conditionalFormatting>
  <conditionalFormatting sqref="G15:I15 G17:I17 G33:I33 G47:I47 G49:I49 G63:I63 G65:I65 G79:I79 H53 I69 H71:I71 G73 G75 G77:I77 I75 I73">
    <cfRule type="expression" dxfId="141" priority="142" stopIfTrue="1">
      <formula>AND(COUNTIF($C15:$J15,G15)&gt;1,NOT(G15=""))</formula>
    </cfRule>
  </conditionalFormatting>
  <conditionalFormatting sqref="G16:I16 G32:I32 G46:I46 G48:I48 G62:I62 G64:I64 G78:I78 G30:I30 G14:I14 G28 G26 G74 G76:I76 G54:I54 G8:H8 G10:I10 G12:I12 G56:I56 I74 G52:I52 G70 G66:I66 G68:I68 G50:I50 G42:H42 G44:I44 G34:I34 G36:I36 H38:I38 H40:I40 G72:I72 I70 G24:H24 G22:H22 G18:H18 G20:H20">
    <cfRule type="expression" dxfId="140" priority="141" stopIfTrue="1">
      <formula>AND(COUNTIF($C$18:$J$18,G8)&gt;1,NOT(ISBLANK(G8)))</formula>
    </cfRule>
  </conditionalFormatting>
  <conditionalFormatting sqref="G14:I14 G16:I16 G30:I30 G32:I32 G46:I46 G48:I48 G62:I62 G64:I64 G78:I78 G10 I10 I12 G54:H54 G12 G28 I68 G26 G74 G76:H76 G6 G8 G56:H56 H52 I66 G70 H38 H40 G42:H42 G44:I44 G72:H72 I70 H24 H22 H18">
    <cfRule type="expression" dxfId="139" priority="140" stopIfTrue="1">
      <formula>AND(COUNTIF($C$18:$J$18,G6)&gt;1,NOT(ISBLANK(G6)))</formula>
    </cfRule>
  </conditionalFormatting>
  <conditionalFormatting sqref="G23">
    <cfRule type="expression" dxfId="138" priority="139" stopIfTrue="1">
      <formula>AND(COUNTIF($C23:$J23,G23)&gt;1,NOT(G23=""))</formula>
    </cfRule>
  </conditionalFormatting>
  <conditionalFormatting sqref="G45 G43">
    <cfRule type="expression" dxfId="137" priority="138" stopIfTrue="1">
      <formula>AND(COUNTIF($C43:$J43,G43)&gt;1,NOT(G43=""))</formula>
    </cfRule>
  </conditionalFormatting>
  <conditionalFormatting sqref="G51 G53">
    <cfRule type="expression" dxfId="136" priority="137" stopIfTrue="1">
      <formula>AND(COUNTIF($C51:$J51,G51)&gt;1,NOT(G51=""))</formula>
    </cfRule>
  </conditionalFormatting>
  <conditionalFormatting sqref="H51">
    <cfRule type="expression" dxfId="135" priority="136" stopIfTrue="1">
      <formula>AND(COUNTIF($C51:$J51,H51)&gt;1,NOT(H51=""))</formula>
    </cfRule>
  </conditionalFormatting>
  <conditionalFormatting sqref="I59">
    <cfRule type="expression" dxfId="134" priority="135" stopIfTrue="1">
      <formula>AND(COUNTIF($C77:$J77,I59)&gt;1,NOT(I59=""))</formula>
    </cfRule>
  </conditionalFormatting>
  <conditionalFormatting sqref="G69 G67">
    <cfRule type="expression" dxfId="133" priority="134" stopIfTrue="1">
      <formula>AND(COUNTIF($C85:$J85,G67)&gt;1,NOT(G67=""))</formula>
    </cfRule>
  </conditionalFormatting>
  <conditionalFormatting sqref="I67">
    <cfRule type="expression" dxfId="132" priority="133" stopIfTrue="1">
      <formula>AND(COUNTIF($C67:$J67,I67)&gt;1,NOT(I67=""))</formula>
    </cfRule>
  </conditionalFormatting>
  <conditionalFormatting sqref="G34 G36">
    <cfRule type="expression" dxfId="131" priority="132" stopIfTrue="1">
      <formula>AND(COUNTIF($C$18:$J$18,G34)&gt;1,NOT(ISBLANK(G34)))</formula>
    </cfRule>
  </conditionalFormatting>
  <conditionalFormatting sqref="H50">
    <cfRule type="expression" dxfId="130" priority="131" stopIfTrue="1">
      <formula>AND(COUNTIF($C$18:$J$18,H50)&gt;1,NOT(ISBLANK(H50)))</formula>
    </cfRule>
  </conditionalFormatting>
  <conditionalFormatting sqref="G18">
    <cfRule type="expression" dxfId="129" priority="130" stopIfTrue="1">
      <formula>AND(COUNTIF($C$18:$J$18,G18)&gt;1,NOT(ISBLANK(G18)))</formula>
    </cfRule>
  </conditionalFormatting>
  <conditionalFormatting sqref="G22">
    <cfRule type="expression" dxfId="128" priority="129" stopIfTrue="1">
      <formula>AND(COUNTIF($C$18:$J$18,G22)&gt;1,NOT(ISBLANK(G22)))</formula>
    </cfRule>
  </conditionalFormatting>
  <conditionalFormatting sqref="G26">
    <cfRule type="expression" dxfId="127" priority="128" stopIfTrue="1">
      <formula>AND(COUNTIF($C$18:$J$18,G26)&gt;1,NOT(ISBLANK(G26)))</formula>
    </cfRule>
  </conditionalFormatting>
  <conditionalFormatting sqref="G28">
    <cfRule type="expression" dxfId="126" priority="127" stopIfTrue="1">
      <formula>AND(COUNTIF($C$18:$J$18,G28)&gt;1,NOT(ISBLANK(G28)))</formula>
    </cfRule>
  </conditionalFormatting>
  <conditionalFormatting sqref="H34">
    <cfRule type="expression" dxfId="125" priority="126" stopIfTrue="1">
      <formula>AND(COUNTIF($C$18:$J$18,H34)&gt;1,NOT(ISBLANK(H34)))</formula>
    </cfRule>
  </conditionalFormatting>
  <conditionalFormatting sqref="H36">
    <cfRule type="expression" dxfId="124" priority="125" stopIfTrue="1">
      <formula>AND(COUNTIF($C$18:$J$18,H36)&gt;1,NOT(ISBLANK(H36)))</formula>
    </cfRule>
  </conditionalFormatting>
  <conditionalFormatting sqref="H73 H75">
    <cfRule type="expression" dxfId="123" priority="124" stopIfTrue="1">
      <formula>AND(COUNTIF($C73:$J73,H73)&gt;1,NOT(H73=""))</formula>
    </cfRule>
  </conditionalFormatting>
  <conditionalFormatting sqref="I72">
    <cfRule type="expression" dxfId="122" priority="123" stopIfTrue="1">
      <formula>AND(COUNTIF($C$18:$J$18,I72)&gt;1,NOT(ISBLANK(I72)))</formula>
    </cfRule>
  </conditionalFormatting>
  <conditionalFormatting sqref="I74">
    <cfRule type="expression" dxfId="121" priority="122" stopIfTrue="1">
      <formula>AND(COUNTIF($C$18:$J$18,I74)&gt;1,NOT(ISBLANK(I74)))</formula>
    </cfRule>
  </conditionalFormatting>
  <conditionalFormatting sqref="I76">
    <cfRule type="expression" dxfId="120" priority="121" stopIfTrue="1">
      <formula>AND(COUNTIF($C$18:$J$18,I76)&gt;1,NOT(ISBLANK(I76)))</formula>
    </cfRule>
  </conditionalFormatting>
  <conditionalFormatting sqref="H36">
    <cfRule type="expression" dxfId="119" priority="120" stopIfTrue="1">
      <formula>AND(COUNTIF($C$18:$J$18,H36)&gt;1,NOT(ISBLANK(H36)))</formula>
    </cfRule>
  </conditionalFormatting>
  <conditionalFormatting sqref="H7 H9">
    <cfRule type="expression" dxfId="118" priority="119" stopIfTrue="1">
      <formula>AND(COUNTIF($C3:$J3,H7)&gt;1,NOT(H7=""))</formula>
    </cfRule>
  </conditionalFormatting>
  <conditionalFormatting sqref="H4 H2">
    <cfRule type="expression" dxfId="117" priority="118" stopIfTrue="1">
      <formula>AND(COUNTIF($C$18:$J$18,H2)&gt;1,NOT(ISBLANK(H2)))</formula>
    </cfRule>
  </conditionalFormatting>
  <conditionalFormatting sqref="H13">
    <cfRule type="expression" dxfId="116" priority="117" stopIfTrue="1">
      <formula>AND(COUNTIF($C13:$J13,H13)&gt;1,NOT(H13=""))</formula>
    </cfRule>
  </conditionalFormatting>
  <conditionalFormatting sqref="I7 I9">
    <cfRule type="expression" dxfId="115" priority="116" stopIfTrue="1">
      <formula>AND(COUNTIF($C5:$J5,I7)&gt;1,NOT(I7=""))</formula>
    </cfRule>
  </conditionalFormatting>
  <conditionalFormatting sqref="I4">
    <cfRule type="expression" dxfId="114" priority="115" stopIfTrue="1">
      <formula>AND(COUNTIF($C$18:$J$18,I4)&gt;1,NOT(ISBLANK(I4)))</formula>
    </cfRule>
  </conditionalFormatting>
  <conditionalFormatting sqref="I3">
    <cfRule type="expression" dxfId="113" priority="114" stopIfTrue="1">
      <formula>AND(COUNTIF($C21:$J21,I3)&gt;1,NOT(I3=""))</formula>
    </cfRule>
  </conditionalFormatting>
  <conditionalFormatting sqref="G20">
    <cfRule type="expression" dxfId="112" priority="113" stopIfTrue="1">
      <formula>AND(COUNTIF($C$8:$J$8,G20)&gt;1,NOT(ISBLANK(G20)))</formula>
    </cfRule>
  </conditionalFormatting>
  <conditionalFormatting sqref="G20">
    <cfRule type="expression" dxfId="111" priority="112" stopIfTrue="1">
      <formula>AND(COUNTIF($C$18:$J$18,G20)&gt;1,NOT(ISBLANK(G20)))</formula>
    </cfRule>
  </conditionalFormatting>
  <conditionalFormatting sqref="G24">
    <cfRule type="expression" dxfId="110" priority="111" stopIfTrue="1">
      <formula>AND(COUNTIF($C$18:$J$18,G24)&gt;1,NOT(ISBLANK(G24)))</formula>
    </cfRule>
  </conditionalFormatting>
  <conditionalFormatting sqref="G24">
    <cfRule type="expression" dxfId="109" priority="110" stopIfTrue="1">
      <formula>AND(COUNTIF($C$18:$J$18,G24)&gt;1,NOT(ISBLANK(G24)))</formula>
    </cfRule>
  </conditionalFormatting>
  <conditionalFormatting sqref="G25">
    <cfRule type="expression" dxfId="108" priority="109" stopIfTrue="1">
      <formula>AND(COUNTIF($C25:$J25,G25)&gt;1,NOT(G25=""))</formula>
    </cfRule>
  </conditionalFormatting>
  <conditionalFormatting sqref="H18">
    <cfRule type="expression" dxfId="107" priority="108" stopIfTrue="1">
      <formula>AND(COUNTIF($C$18:$J$18,H18)&gt;1,NOT(ISBLANK(H18)))</formula>
    </cfRule>
  </conditionalFormatting>
  <conditionalFormatting sqref="G55 G57">
    <cfRule type="expression" dxfId="106" priority="107" stopIfTrue="1">
      <formula>AND(COUNTIF($C59:$J59,G55)&gt;1,NOT(G55=""))</formula>
    </cfRule>
  </conditionalFormatting>
  <conditionalFormatting sqref="G58">
    <cfRule type="expression" dxfId="105" priority="106" stopIfTrue="1">
      <formula>AND(COUNTIF($C$18:$J$18,G58)&gt;1,NOT(ISBLANK(G58)))</formula>
    </cfRule>
  </conditionalFormatting>
  <conditionalFormatting sqref="G59">
    <cfRule type="expression" dxfId="104" priority="105" stopIfTrue="1">
      <formula>AND(COUNTIF($C59:$J59,G59)&gt;1,NOT(G59=""))</formula>
    </cfRule>
  </conditionalFormatting>
  <conditionalFormatting sqref="G60">
    <cfRule type="expression" dxfId="103" priority="104" stopIfTrue="1">
      <formula>AND(COUNTIF($C$18:$J$18,G60)&gt;1,NOT(ISBLANK(G60)))</formula>
    </cfRule>
  </conditionalFormatting>
  <conditionalFormatting sqref="G61">
    <cfRule type="expression" dxfId="102" priority="103" stopIfTrue="1">
      <formula>AND(COUNTIF($C61:$J61,G61)&gt;1,NOT(G61=""))</formula>
    </cfRule>
  </conditionalFormatting>
  <conditionalFormatting sqref="G71">
    <cfRule type="expression" dxfId="101" priority="102" stopIfTrue="1">
      <formula>AND(COUNTIF($C71:$J71,G71)&gt;1,NOT(G71=""))</formula>
    </cfRule>
  </conditionalFormatting>
  <conditionalFormatting sqref="G70">
    <cfRule type="expression" dxfId="100" priority="101" stopIfTrue="1">
      <formula>AND(COUNTIF($C$18:$J$18,G70)&gt;1,NOT(ISBLANK(G70)))</formula>
    </cfRule>
  </conditionalFormatting>
  <conditionalFormatting sqref="D36">
    <cfRule type="expression" dxfId="99" priority="100" stopIfTrue="1">
      <formula>AND(COUNTIF($C$18:$J$18,D36)&gt;1,NOT(ISBLANK(D36)))</formula>
    </cfRule>
  </conditionalFormatting>
  <conditionalFormatting sqref="D38">
    <cfRule type="expression" dxfId="98" priority="99" stopIfTrue="1">
      <formula>AND(COUNTIF($C$18:$J$18,D38)&gt;1,NOT(ISBLANK(D38)))</formula>
    </cfRule>
  </conditionalFormatting>
  <conditionalFormatting sqref="E8 E10">
    <cfRule type="expression" dxfId="97" priority="98" stopIfTrue="1">
      <formula>AND(COUNTIF($C$18:$J$18,E8)&gt;1,NOT(ISBLANK(E8)))</formula>
    </cfRule>
  </conditionalFormatting>
  <conditionalFormatting sqref="E9 E11 E13">
    <cfRule type="expression" dxfId="96" priority="97" stopIfTrue="1">
      <formula>AND(COUNTIF($C27:$J27,E9)&gt;1,NOT(E9=""))</formula>
    </cfRule>
  </conditionalFormatting>
  <conditionalFormatting sqref="E12">
    <cfRule type="expression" dxfId="95" priority="96" stopIfTrue="1">
      <formula>AND(COUNTIF($C$18:$J$18,E12)&gt;1,NOT(ISBLANK(E12)))</formula>
    </cfRule>
  </conditionalFormatting>
  <conditionalFormatting sqref="H36">
    <cfRule type="expression" dxfId="94" priority="95" stopIfTrue="1">
      <formula>AND(COUNTIF($C$18:$J$18,H36)&gt;1,NOT(ISBLANK(H36)))</formula>
    </cfRule>
  </conditionalFormatting>
  <conditionalFormatting sqref="H10">
    <cfRule type="expression" dxfId="93" priority="94" stopIfTrue="1">
      <formula>AND(COUNTIF($C$18:$J$18,H10)&gt;1,NOT(ISBLANK(H10)))</formula>
    </cfRule>
  </conditionalFormatting>
  <conditionalFormatting sqref="H10">
    <cfRule type="expression" dxfId="92" priority="93" stopIfTrue="1">
      <formula>AND(COUNTIF($C$18:$J$18,H10)&gt;1,NOT(ISBLANK(H10)))</formula>
    </cfRule>
  </conditionalFormatting>
  <conditionalFormatting sqref="H10">
    <cfRule type="expression" dxfId="91" priority="92" stopIfTrue="1">
      <formula>AND(COUNTIF($C$18:$J$18,H10)&gt;1,NOT(ISBLANK(H10)))</formula>
    </cfRule>
  </conditionalFormatting>
  <conditionalFormatting sqref="H12">
    <cfRule type="expression" dxfId="90" priority="91" stopIfTrue="1">
      <formula>AND(COUNTIF($C$18:$J$18,H12)&gt;1,NOT(ISBLANK(H12)))</formula>
    </cfRule>
  </conditionalFormatting>
  <conditionalFormatting sqref="H12">
    <cfRule type="expression" dxfId="89" priority="90" stopIfTrue="1">
      <formula>AND(COUNTIF($C$18:$J$18,H12)&gt;1,NOT(ISBLANK(H12)))</formula>
    </cfRule>
  </conditionalFormatting>
  <conditionalFormatting sqref="H12">
    <cfRule type="expression" dxfId="88" priority="89" stopIfTrue="1">
      <formula>AND(COUNTIF($C$18:$J$18,H12)&gt;1,NOT(ISBLANK(H12)))</formula>
    </cfRule>
  </conditionalFormatting>
  <conditionalFormatting sqref="C25 C27 C29">
    <cfRule type="expression" dxfId="87" priority="88" stopIfTrue="1">
      <formula>AND(COUNTIF($C43:$J43,C25)&gt;1,NOT(C25=""))</formula>
    </cfRule>
  </conditionalFormatting>
  <conditionalFormatting sqref="E26">
    <cfRule type="expression" dxfId="86" priority="87" stopIfTrue="1">
      <formula>AND(COUNTIF($C$8:$J$8,E26)&gt;1,NOT(ISBLANK(E26)))</formula>
    </cfRule>
  </conditionalFormatting>
  <conditionalFormatting sqref="E27 E29">
    <cfRule type="expression" dxfId="85" priority="86" stopIfTrue="1">
      <formula>AND(COUNTIF($C27:$J27,E27)&gt;1,NOT(E27=""))</formula>
    </cfRule>
  </conditionalFormatting>
  <conditionalFormatting sqref="E26">
    <cfRule type="expression" dxfId="84" priority="85" stopIfTrue="1">
      <formula>AND(COUNTIF($C$18:$J$18,E26)&gt;1,NOT(ISBLANK(E26)))</formula>
    </cfRule>
  </conditionalFormatting>
  <conditionalFormatting sqref="E26">
    <cfRule type="expression" dxfId="83" priority="84" stopIfTrue="1">
      <formula>AND(COUNTIF($C$18:$J$18,E26)&gt;1,NOT(ISBLANK(E26)))</formula>
    </cfRule>
  </conditionalFormatting>
  <conditionalFormatting sqref="I8">
    <cfRule type="expression" dxfId="82" priority="83" stopIfTrue="1">
      <formula>AND(COUNTIF($C$18:$J$18,I8)&gt;1,NOT(ISBLANK(I8)))</formula>
    </cfRule>
  </conditionalFormatting>
  <conditionalFormatting sqref="I8">
    <cfRule type="expression" dxfId="81" priority="82" stopIfTrue="1">
      <formula>AND(COUNTIF($C$18:$J$18,I8)&gt;1,NOT(ISBLANK(I8)))</formula>
    </cfRule>
  </conditionalFormatting>
  <conditionalFormatting sqref="I8">
    <cfRule type="expression" dxfId="80" priority="81" stopIfTrue="1">
      <formula>AND(COUNTIF($C$18:$J$18,I8)&gt;1,NOT(ISBLANK(I8)))</formula>
    </cfRule>
  </conditionalFormatting>
  <conditionalFormatting sqref="E2">
    <cfRule type="expression" dxfId="79" priority="80" stopIfTrue="1">
      <formula>AND(COUNTIF($C$18:$J$18,E2)&gt;1,NOT(ISBLANK(E2)))</formula>
    </cfRule>
  </conditionalFormatting>
  <conditionalFormatting sqref="E3">
    <cfRule type="expression" dxfId="78" priority="79" stopIfTrue="1">
      <formula>AND(COUNTIF($C21:$J21,E3)&gt;1,NOT(E3=""))</formula>
    </cfRule>
  </conditionalFormatting>
  <conditionalFormatting sqref="E4">
    <cfRule type="expression" dxfId="77" priority="78" stopIfTrue="1">
      <formula>AND(COUNTIF($C$18:$J$18,E4)&gt;1,NOT(ISBLANK(E4)))</formula>
    </cfRule>
  </conditionalFormatting>
  <conditionalFormatting sqref="E5">
    <cfRule type="expression" dxfId="76" priority="77" stopIfTrue="1">
      <formula>AND(COUNTIF($C23:$J23,E5)&gt;1,NOT(E5=""))</formula>
    </cfRule>
  </conditionalFormatting>
  <conditionalFormatting sqref="E6">
    <cfRule type="expression" dxfId="75" priority="76" stopIfTrue="1">
      <formula>AND(COUNTIF($C$18:$J$18,E6)&gt;1,NOT(ISBLANK(E6)))</formula>
    </cfRule>
  </conditionalFormatting>
  <conditionalFormatting sqref="E7">
    <cfRule type="expression" dxfId="74" priority="75" stopIfTrue="1">
      <formula>AND(COUNTIF($C25:$J25,E7)&gt;1,NOT(E7=""))</formula>
    </cfRule>
  </conditionalFormatting>
  <conditionalFormatting sqref="D56">
    <cfRule type="expression" dxfId="73" priority="74" stopIfTrue="1">
      <formula>AND(COUNTIF($C$18:$J$18,D56)&gt;1,NOT(ISBLANK(D56)))</formula>
    </cfRule>
  </conditionalFormatting>
  <conditionalFormatting sqref="I41 I43">
    <cfRule type="expression" dxfId="72" priority="73" stopIfTrue="1">
      <formula>AND(COUNTIF($C61:$J61,I41)&gt;1,NOT(I41=""))</formula>
    </cfRule>
  </conditionalFormatting>
  <conditionalFormatting sqref="I45">
    <cfRule type="expression" dxfId="71" priority="72" stopIfTrue="1">
      <formula>AND(COUNTIF($C47:$J47,I45)&gt;1,NOT(I45=""))</formula>
    </cfRule>
  </conditionalFormatting>
  <conditionalFormatting sqref="I35">
    <cfRule type="expression" dxfId="70" priority="71" stopIfTrue="1">
      <formula>AND(COUNTIF($C53:$J53,I35)&gt;1,NOT(I35=""))</formula>
    </cfRule>
  </conditionalFormatting>
  <conditionalFormatting sqref="I37">
    <cfRule type="expression" dxfId="69" priority="70" stopIfTrue="1">
      <formula>AND(COUNTIF($C37:$J37,I37)&gt;1,NOT(I37=""))</formula>
    </cfRule>
  </conditionalFormatting>
  <conditionalFormatting sqref="I39">
    <cfRule type="expression" dxfId="68" priority="69" stopIfTrue="1">
      <formula>AND(COUNTIF($C57:$J57,I39)&gt;1,NOT(I39=""))</formula>
    </cfRule>
  </conditionalFormatting>
  <conditionalFormatting sqref="G24">
    <cfRule type="expression" dxfId="67" priority="68" stopIfTrue="1">
      <formula>AND(COUNTIF($C$18:$J$18,G24)&gt;1,NOT(ISBLANK(G24)))</formula>
    </cfRule>
  </conditionalFormatting>
  <conditionalFormatting sqref="H56">
    <cfRule type="expression" dxfId="66" priority="67" stopIfTrue="1">
      <formula>AND(COUNTIF($C$18:$J$18,H56)&gt;1,NOT(ISBLANK(H56)))</formula>
    </cfRule>
  </conditionalFormatting>
  <conditionalFormatting sqref="H50">
    <cfRule type="expression" dxfId="65" priority="66" stopIfTrue="1">
      <formula>AND(COUNTIF($C$18:$J$18,H50)&gt;1,NOT(ISBLANK(H50)))</formula>
    </cfRule>
  </conditionalFormatting>
  <conditionalFormatting sqref="G58">
    <cfRule type="expression" dxfId="64" priority="65" stopIfTrue="1">
      <formula>AND(COUNTIF($C$18:$J$18,G58)&gt;1,NOT(ISBLANK(G58)))</formula>
    </cfRule>
  </conditionalFormatting>
  <conditionalFormatting sqref="G52">
    <cfRule type="expression" dxfId="63" priority="64" stopIfTrue="1">
      <formula>AND(COUNTIF($C$18:$J$18,G52)&gt;1,NOT(ISBLANK(G52)))</formula>
    </cfRule>
  </conditionalFormatting>
  <conditionalFormatting sqref="D24">
    <cfRule type="expression" dxfId="62" priority="63" stopIfTrue="1">
      <formula>AND(COUNTIF($C$8:$J$8,D24)&gt;1,NOT(ISBLANK(D24)))</formula>
    </cfRule>
  </conditionalFormatting>
  <conditionalFormatting sqref="D24">
    <cfRule type="expression" dxfId="61" priority="62" stopIfTrue="1">
      <formula>AND(COUNTIF($C$18:$J$18,D24)&gt;1,NOT(ISBLANK(D24)))</formula>
    </cfRule>
  </conditionalFormatting>
  <conditionalFormatting sqref="D52">
    <cfRule type="expression" dxfId="60" priority="61" stopIfTrue="1">
      <formula>AND(COUNTIF($C$18:$J$18,D52)&gt;1,NOT(ISBLANK(D52)))</formula>
    </cfRule>
  </conditionalFormatting>
  <conditionalFormatting sqref="H74">
    <cfRule type="expression" dxfId="59" priority="60" stopIfTrue="1">
      <formula>AND(COUNTIF($C$8:$J$8,H74)&gt;1,NOT(ISBLANK(H74)))</formula>
    </cfRule>
  </conditionalFormatting>
  <conditionalFormatting sqref="H74">
    <cfRule type="expression" dxfId="58" priority="59" stopIfTrue="1">
      <formula>AND(COUNTIF($C$18:$J$18,H74)&gt;1,NOT(ISBLANK(H74)))</formula>
    </cfRule>
  </conditionalFormatting>
  <conditionalFormatting sqref="E22">
    <cfRule type="expression" dxfId="57" priority="58" stopIfTrue="1">
      <formula>AND(COUNTIF($C$18:$J$18,E22)&gt;1,NOT(ISBLANK(E22)))</formula>
    </cfRule>
  </conditionalFormatting>
  <conditionalFormatting sqref="E22">
    <cfRule type="expression" dxfId="56" priority="57" stopIfTrue="1">
      <formula>AND(COUNTIF($C$18:$J$18,E22)&gt;1,NOT(ISBLANK(E22)))</formula>
    </cfRule>
  </conditionalFormatting>
  <conditionalFormatting sqref="H20">
    <cfRule type="expression" dxfId="55" priority="56" stopIfTrue="1">
      <formula>AND(COUNTIF($C$18:$J$18,H20)&gt;1,NOT(ISBLANK(H20)))</formula>
    </cfRule>
  </conditionalFormatting>
  <conditionalFormatting sqref="I51 I53">
    <cfRule type="expression" dxfId="54" priority="55" stopIfTrue="1">
      <formula>AND(COUNTIF($C51:$J51,I51)&gt;1,NOT(I51=""))</formula>
    </cfRule>
  </conditionalFormatting>
  <conditionalFormatting sqref="H69 H67">
    <cfRule type="expression" dxfId="53" priority="54" stopIfTrue="1">
      <formula>AND(COUNTIF($C67:$J67,H67)&gt;1,NOT(H67=""))</formula>
    </cfRule>
  </conditionalFormatting>
  <conditionalFormatting sqref="H66">
    <cfRule type="expression" dxfId="52" priority="53" stopIfTrue="1">
      <formula>AND(COUNTIF($C$18:$J$18,H66)&gt;1,NOT(ISBLANK(H66)))</formula>
    </cfRule>
  </conditionalFormatting>
  <conditionalFormatting sqref="H68">
    <cfRule type="expression" dxfId="51" priority="52" stopIfTrue="1">
      <formula>AND(COUNTIF($C$18:$J$18,H68)&gt;1,NOT(ISBLANK(H68)))</formula>
    </cfRule>
  </conditionalFormatting>
  <conditionalFormatting sqref="H68">
    <cfRule type="expression" dxfId="50" priority="51" stopIfTrue="1">
      <formula>AND(COUNTIF($C$18:$J$18,H68)&gt;1,NOT(ISBLANK(H68)))</formula>
    </cfRule>
  </conditionalFormatting>
  <conditionalFormatting sqref="H68">
    <cfRule type="expression" dxfId="49" priority="50" stopIfTrue="1">
      <formula>AND(COUNTIF($C$18:$J$18,H68)&gt;1,NOT(ISBLANK(H68)))</formula>
    </cfRule>
  </conditionalFormatting>
  <conditionalFormatting sqref="H39">
    <cfRule type="expression" dxfId="48" priority="49" stopIfTrue="1">
      <formula>AND(COUNTIF($C39:$J39,H39)&gt;1,NOT(H39=""))</formula>
    </cfRule>
  </conditionalFormatting>
  <conditionalFormatting sqref="H41 H43 H45">
    <cfRule type="expression" dxfId="47" priority="48" stopIfTrue="1">
      <formula>AND(COUNTIF($C41:$J41,H41)&gt;1,NOT(H41=""))</formula>
    </cfRule>
  </conditionalFormatting>
  <conditionalFormatting sqref="G34">
    <cfRule type="expression" dxfId="46" priority="47" stopIfTrue="1">
      <formula>AND(COUNTIF($C$18:$J$18,G34)&gt;1,NOT(ISBLANK(G34)))</formula>
    </cfRule>
  </conditionalFormatting>
  <conditionalFormatting sqref="G36">
    <cfRule type="expression" dxfId="45" priority="46" stopIfTrue="1">
      <formula>AND(COUNTIF($C$18:$J$18,G36)&gt;1,NOT(ISBLANK(G36)))</formula>
    </cfRule>
  </conditionalFormatting>
  <conditionalFormatting sqref="G38">
    <cfRule type="expression" dxfId="44" priority="45" stopIfTrue="1">
      <formula>AND(COUNTIF($C$18:$J$18,G38)&gt;1,NOT(ISBLANK(G38)))</formula>
    </cfRule>
  </conditionalFormatting>
  <conditionalFormatting sqref="G38">
    <cfRule type="expression" dxfId="43" priority="44" stopIfTrue="1">
      <formula>AND(COUNTIF($C$18:$J$18,G38)&gt;1,NOT(ISBLANK(G38)))</formula>
    </cfRule>
  </conditionalFormatting>
  <conditionalFormatting sqref="G40">
    <cfRule type="expression" dxfId="42" priority="43" stopIfTrue="1">
      <formula>AND(COUNTIF($C$18:$J$18,G40)&gt;1,NOT(ISBLANK(G40)))</formula>
    </cfRule>
  </conditionalFormatting>
  <conditionalFormatting sqref="G40">
    <cfRule type="expression" dxfId="41" priority="42" stopIfTrue="1">
      <formula>AND(COUNTIF($C$18:$J$18,G40)&gt;1,NOT(ISBLANK(G40)))</formula>
    </cfRule>
  </conditionalFormatting>
  <conditionalFormatting sqref="I38">
    <cfRule type="expression" dxfId="40" priority="41" stopIfTrue="1">
      <formula>AND(COUNTIF($C$18:$J$18,I38)&gt;1,NOT(ISBLANK(I38)))</formula>
    </cfRule>
  </conditionalFormatting>
  <conditionalFormatting sqref="I38">
    <cfRule type="expression" dxfId="39" priority="40" stopIfTrue="1">
      <formula>AND(COUNTIF($C$18:$J$18,I38)&gt;1,NOT(ISBLANK(I38)))</formula>
    </cfRule>
  </conditionalFormatting>
  <conditionalFormatting sqref="C40">
    <cfRule type="expression" dxfId="38" priority="39" stopIfTrue="1">
      <formula>AND(COUNTIF($C$8:$J$8,C40)&gt;1,NOT(ISBLANK(C40)))</formula>
    </cfRule>
  </conditionalFormatting>
  <conditionalFormatting sqref="C40">
    <cfRule type="expression" dxfId="37" priority="38" stopIfTrue="1">
      <formula>AND(COUNTIF($C$18:$J$18,C40)&gt;1,NOT(ISBLANK(C40)))</formula>
    </cfRule>
  </conditionalFormatting>
  <conditionalFormatting sqref="C40">
    <cfRule type="expression" dxfId="36" priority="37" stopIfTrue="1">
      <formula>AND(COUNTIF($C$18:$J$18,C40)&gt;1,NOT(ISBLANK(C40)))</formula>
    </cfRule>
  </conditionalFormatting>
  <conditionalFormatting sqref="H70">
    <cfRule type="expression" dxfId="35" priority="36" stopIfTrue="1">
      <formula>AND(COUNTIF($C$8:$J$8,H70)&gt;1,NOT(ISBLANK(H70)))</formula>
    </cfRule>
  </conditionalFormatting>
  <conditionalFormatting sqref="H70">
    <cfRule type="expression" dxfId="34" priority="35" stopIfTrue="1">
      <formula>AND(COUNTIF($C$18:$J$18,H70)&gt;1,NOT(ISBLANK(H70)))</formula>
    </cfRule>
  </conditionalFormatting>
  <conditionalFormatting sqref="H26">
    <cfRule type="expression" dxfId="33" priority="34" stopIfTrue="1">
      <formula>AND(COUNTIF($C$8:$J$8,H26)&gt;1,NOT(ISBLANK(H26)))</formula>
    </cfRule>
  </conditionalFormatting>
  <conditionalFormatting sqref="H26">
    <cfRule type="expression" dxfId="32" priority="33" stopIfTrue="1">
      <formula>AND(COUNTIF($C$18:$J$18,H26)&gt;1,NOT(ISBLANK(H26)))</formula>
    </cfRule>
  </conditionalFormatting>
  <conditionalFormatting sqref="H26">
    <cfRule type="expression" dxfId="31" priority="32" stopIfTrue="1">
      <formula>AND(COUNTIF($C$18:$J$18,H26)&gt;1,NOT(ISBLANK(H26)))</formula>
    </cfRule>
  </conditionalFormatting>
  <conditionalFormatting sqref="H28">
    <cfRule type="expression" dxfId="30" priority="31" stopIfTrue="1">
      <formula>AND(COUNTIF($C$18:$J$18,H28)&gt;1,NOT(ISBLANK(H28)))</formula>
    </cfRule>
  </conditionalFormatting>
  <conditionalFormatting sqref="H28">
    <cfRule type="expression" dxfId="29" priority="30" stopIfTrue="1">
      <formula>AND(COUNTIF($C$18:$J$18,H28)&gt;1,NOT(ISBLANK(H28)))</formula>
    </cfRule>
  </conditionalFormatting>
  <conditionalFormatting sqref="D26">
    <cfRule type="expression" dxfId="28" priority="29" stopIfTrue="1">
      <formula>AND(COUNTIF($C$8:$J$8,D26)&gt;1,NOT(ISBLANK(D26)))</formula>
    </cfRule>
  </conditionalFormatting>
  <conditionalFormatting sqref="D26">
    <cfRule type="expression" dxfId="27" priority="28" stopIfTrue="1">
      <formula>AND(COUNTIF($C$18:$J$18,D26)&gt;1,NOT(ISBLANK(D26)))</formula>
    </cfRule>
  </conditionalFormatting>
  <conditionalFormatting sqref="D26">
    <cfRule type="expression" dxfId="26" priority="27" stopIfTrue="1">
      <formula>AND(COUNTIF($C$18:$J$18,D26)&gt;1,NOT(ISBLANK(D26)))</formula>
    </cfRule>
  </conditionalFormatting>
  <conditionalFormatting sqref="D26">
    <cfRule type="expression" dxfId="25" priority="26" stopIfTrue="1">
      <formula>AND(COUNTIF($C$18:$J$18,D26)&gt;1,NOT(ISBLANK(D26)))</formula>
    </cfRule>
  </conditionalFormatting>
  <conditionalFormatting sqref="E26">
    <cfRule type="expression" dxfId="24" priority="25" stopIfTrue="1">
      <formula>AND(COUNTIF($C$18:$J$18,E26)&gt;1,NOT(ISBLANK(E26)))</formula>
    </cfRule>
  </conditionalFormatting>
  <conditionalFormatting sqref="I28">
    <cfRule type="expression" dxfId="23" priority="24" stopIfTrue="1">
      <formula>AND(COUNTIF($C$8:$J$8,I28)&gt;1,NOT(ISBLANK(I28)))</formula>
    </cfRule>
  </conditionalFormatting>
  <conditionalFormatting sqref="I27 I29">
    <cfRule type="expression" dxfId="22" priority="23" stopIfTrue="1">
      <formula>AND(COUNTIF($C45:$J45,I27)&gt;1,NOT(I27=""))</formula>
    </cfRule>
  </conditionalFormatting>
  <conditionalFormatting sqref="I26 I28">
    <cfRule type="expression" dxfId="21" priority="22" stopIfTrue="1">
      <formula>AND(COUNTIF($C$18:$J$18,I26)&gt;1,NOT(ISBLANK(I26)))</formula>
    </cfRule>
  </conditionalFormatting>
  <conditionalFormatting sqref="I28">
    <cfRule type="expression" dxfId="20" priority="21" stopIfTrue="1">
      <formula>AND(COUNTIF($C$18:$J$18,I28)&gt;1,NOT(ISBLANK(I28)))</formula>
    </cfRule>
  </conditionalFormatting>
  <conditionalFormatting sqref="I22">
    <cfRule type="expression" dxfId="19" priority="20" stopIfTrue="1">
      <formula>AND(COUNTIF($C$18:$J$18,I22)&gt;1,NOT(ISBLANK(I22)))</formula>
    </cfRule>
  </conditionalFormatting>
  <conditionalFormatting sqref="I23">
    <cfRule type="expression" dxfId="18" priority="19" stopIfTrue="1">
      <formula>AND(COUNTIF($C41:$J41,I23)&gt;1,NOT(I23=""))</formula>
    </cfRule>
  </conditionalFormatting>
  <conditionalFormatting sqref="I24">
    <cfRule type="expression" dxfId="17" priority="18" stopIfTrue="1">
      <formula>AND(COUNTIF($C$18:$J$18,I24)&gt;1,NOT(ISBLANK(I24)))</formula>
    </cfRule>
  </conditionalFormatting>
  <conditionalFormatting sqref="I25">
    <cfRule type="expression" dxfId="16" priority="17" stopIfTrue="1">
      <formula>AND(COUNTIF($C43:$J43,I25)&gt;1,NOT(I25=""))</formula>
    </cfRule>
  </conditionalFormatting>
  <conditionalFormatting sqref="I18">
    <cfRule type="expression" dxfId="15" priority="16" stopIfTrue="1">
      <formula>AND(COUNTIF($C$8:$J$8,I18)&gt;1,NOT(ISBLANK(I18)))</formula>
    </cfRule>
  </conditionalFormatting>
  <conditionalFormatting sqref="I18">
    <cfRule type="expression" dxfId="14" priority="15" stopIfTrue="1">
      <formula>AND(COUNTIF($C$18:$J$18,I18)&gt;1,NOT(ISBLANK(I18)))</formula>
    </cfRule>
  </conditionalFormatting>
  <conditionalFormatting sqref="I18">
    <cfRule type="expression" dxfId="13" priority="14" stopIfTrue="1">
      <formula>AND(COUNTIF($C$18:$J$18,I18)&gt;1,NOT(ISBLANK(I18)))</formula>
    </cfRule>
  </conditionalFormatting>
  <conditionalFormatting sqref="I18">
    <cfRule type="expression" dxfId="12" priority="13" stopIfTrue="1">
      <formula>AND(COUNTIF($C$18:$J$18,I18)&gt;1,NOT(ISBLANK(I18)))</formula>
    </cfRule>
  </conditionalFormatting>
  <conditionalFormatting sqref="I20">
    <cfRule type="expression" dxfId="11" priority="12" stopIfTrue="1">
      <formula>AND(COUNTIF($C$18:$J$18,I20)&gt;1,NOT(ISBLANK(I20)))</formula>
    </cfRule>
  </conditionalFormatting>
  <conditionalFormatting sqref="I20">
    <cfRule type="expression" dxfId="10" priority="11" stopIfTrue="1">
      <formula>AND(COUNTIF($C$18:$J$18,I20)&gt;1,NOT(ISBLANK(I20)))</formula>
    </cfRule>
  </conditionalFormatting>
  <conditionalFormatting sqref="D54">
    <cfRule type="expression" dxfId="9" priority="10" stopIfTrue="1">
      <formula>AND(COUNTIF($C$18:$J$18,D54)&gt;1,NOT(ISBLANK(D54)))</formula>
    </cfRule>
  </conditionalFormatting>
  <conditionalFormatting sqref="E72">
    <cfRule type="expression" dxfId="8" priority="9" stopIfTrue="1">
      <formula>AND(COUNTIF($C$8:$J$8,E72)&gt;1,NOT(ISBLANK(E72)))</formula>
    </cfRule>
  </conditionalFormatting>
  <conditionalFormatting sqref="E72">
    <cfRule type="expression" dxfId="7" priority="8" stopIfTrue="1">
      <formula>AND(COUNTIF($C$18:$J$18,E72)&gt;1,NOT(ISBLANK(E72)))</formula>
    </cfRule>
  </conditionalFormatting>
  <conditionalFormatting sqref="E24">
    <cfRule type="expression" dxfId="6" priority="7" stopIfTrue="1">
      <formula>AND(COUNTIF($C$8:$J$8,E24)&gt;1,NOT(ISBLANK(E24)))</formula>
    </cfRule>
  </conditionalFormatting>
  <conditionalFormatting sqref="E24">
    <cfRule type="expression" dxfId="5" priority="6" stopIfTrue="1">
      <formula>AND(COUNTIF($C$18:$J$18,E24)&gt;1,NOT(ISBLANK(E24)))</formula>
    </cfRule>
  </conditionalFormatting>
  <conditionalFormatting sqref="E24">
    <cfRule type="expression" dxfId="4" priority="5" stopIfTrue="1">
      <formula>AND(COUNTIF($C$18:$J$18,E24)&gt;1,NOT(ISBLANK(E24)))</formula>
    </cfRule>
  </conditionalFormatting>
  <conditionalFormatting sqref="E24">
    <cfRule type="expression" dxfId="3" priority="4" stopIfTrue="1">
      <formula>AND(COUNTIF($C$18:$J$18,E24)&gt;1,NOT(ISBLANK(E24)))</formula>
    </cfRule>
  </conditionalFormatting>
  <conditionalFormatting sqref="E28">
    <cfRule type="expression" dxfId="2" priority="3" stopIfTrue="1">
      <formula>AND(COUNTIF($C$18:$J$18,E28)&gt;1,NOT(ISBLANK(E28)))</formula>
    </cfRule>
  </conditionalFormatting>
  <conditionalFormatting sqref="I42">
    <cfRule type="expression" dxfId="1" priority="2" stopIfTrue="1">
      <formula>AND(COUNTIF($C$18:$J$18,I42)&gt;1,NOT(ISBLANK(I42)))</formula>
    </cfRule>
  </conditionalFormatting>
  <conditionalFormatting sqref="I42">
    <cfRule type="expression" dxfId="0" priority="1" stopIfTrue="1">
      <formula>AND(COUNTIF($C$18:$J$18,I42)&gt;1,NOT(ISBLANK(I42)))</formula>
    </cfRule>
  </conditionalFormatting>
  <dataValidations count="1">
    <dataValidation type="list" allowBlank="1" showErrorMessage="1" sqref="C96:J96 C94:J94 C82:J82 C84:J84 C86:J86 C88:J88 C90:J90 C92:J92 C80:J80 C72:J72 C54:J54 C40:J40 C6:J6 C20:J20 C58:J58 C62:J62 C60:J60 C74:J74 C46:J46 C8:J8 C50:J50 C56:J56 C30:J30 C32:J32 C48:J48 C64:J64 C12:J12 C16:J16 C78:J78 C14:J14 C70:J70 C10:J10 C4:J4 C2:J2 C44:J44 C52:J52 C34:J34 C68:J68 C66:J66 C36:J36 C38:J38 C28:J28 C18:J18 C76:J76 C26:J26 C24:J24 C22:J22 C42:J42">
      <formula1>docenti_2</formula1>
      <formula2>0</formula2>
    </dataValidation>
  </dataValidations>
  <pageMargins left="0.70000000000000007" right="0.70000000000000007" top="0.75" bottom="0.75" header="0.30000000000000004" footer="0.30000000000000004"/>
  <pageSetup paperSize="8" scale="52"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 Windows</cp:lastModifiedBy>
  <cp:lastPrinted>2024-11-29T10:53:33Z</cp:lastPrinted>
  <dcterms:created xsi:type="dcterms:W3CDTF">2022-04-22T06:25:37Z</dcterms:created>
  <dcterms:modified xsi:type="dcterms:W3CDTF">2024-11-29T11:05:54Z</dcterms:modified>
</cp:coreProperties>
</file>